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480" windowHeight="9120" activeTab="5"/>
  </bookViews>
  <sheets>
    <sheet name="5" sheetId="8" r:id="rId1"/>
    <sheet name="6" sheetId="7" r:id="rId2"/>
    <sheet name="7" sheetId="6" r:id="rId3"/>
    <sheet name="8" sheetId="5" r:id="rId4"/>
    <sheet name="9" sheetId="4" r:id="rId5"/>
    <sheet name="10-11" sheetId="1" r:id="rId6"/>
  </sheets>
  <calcPr calcId="145621"/>
</workbook>
</file>

<file path=xl/calcChain.xml><?xml version="1.0" encoding="utf-8"?>
<calcChain xmlns="http://schemas.openxmlformats.org/spreadsheetml/2006/main">
  <c r="T16" i="1" l="1"/>
  <c r="T15" i="1"/>
  <c r="T14" i="1"/>
  <c r="T13" i="1"/>
  <c r="T12" i="1"/>
  <c r="T11" i="1" l="1"/>
  <c r="T10" i="1"/>
  <c r="T9" i="1"/>
  <c r="T8" i="1"/>
  <c r="T7" i="1"/>
  <c r="T6" i="1"/>
  <c r="T5" i="1"/>
  <c r="T4" i="1"/>
  <c r="T3" i="1"/>
  <c r="T11" i="4" l="1"/>
  <c r="T10" i="4"/>
  <c r="T9" i="4"/>
  <c r="T8" i="4"/>
  <c r="T7" i="4"/>
  <c r="T6" i="4"/>
  <c r="T5" i="4"/>
  <c r="T4" i="4"/>
  <c r="T3" i="4"/>
  <c r="W11" i="5" l="1"/>
  <c r="T23" i="8" l="1"/>
  <c r="T22" i="8"/>
  <c r="T21" i="8"/>
  <c r="T20" i="8"/>
  <c r="T19" i="8"/>
  <c r="T18" i="8"/>
  <c r="T17" i="8"/>
  <c r="T16" i="8"/>
  <c r="T15" i="8"/>
  <c r="T14" i="8"/>
  <c r="T13" i="8"/>
  <c r="T12" i="8"/>
  <c r="T11" i="8"/>
  <c r="T10" i="8"/>
  <c r="T9" i="8"/>
  <c r="T8" i="8"/>
  <c r="T7" i="8"/>
  <c r="T6" i="8"/>
  <c r="T5" i="8"/>
  <c r="T4" i="8"/>
  <c r="T3" i="8"/>
</calcChain>
</file>

<file path=xl/sharedStrings.xml><?xml version="1.0" encoding="utf-8"?>
<sst xmlns="http://schemas.openxmlformats.org/spreadsheetml/2006/main" count="464" uniqueCount="206">
  <si>
    <t>ОУ</t>
  </si>
  <si>
    <t>место</t>
  </si>
  <si>
    <t>по 8 классам:</t>
  </si>
  <si>
    <t>№ п/п</t>
  </si>
  <si>
    <t>КОД</t>
  </si>
  <si>
    <t>Класс</t>
  </si>
  <si>
    <t>процент выполения %</t>
  </si>
  <si>
    <t xml:space="preserve"> Особое  мнение  жюри : </t>
  </si>
  <si>
    <t>по 9 классам:</t>
  </si>
  <si>
    <t>средний показатель:</t>
  </si>
  <si>
    <r>
      <t xml:space="preserve">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ШКОЛЬНОГО этапа всероссийской олимпиады </t>
    </r>
    <r>
      <rPr>
        <u/>
        <sz val="14"/>
        <color theme="1"/>
        <rFont val="Arial"/>
        <family val="2"/>
        <charset val="204"/>
      </rPr>
      <t>по истории</t>
    </r>
    <r>
      <rPr>
        <sz val="14"/>
        <color theme="1"/>
        <rFont val="Arial"/>
        <family val="2"/>
        <charset val="204"/>
      </rPr>
      <t xml:space="preserve"> в 2014-2015 учебном году        </t>
    </r>
  </si>
  <si>
    <t>Дата рождения</t>
  </si>
  <si>
    <t>победитель– код______ФИО_____, участник ТМКОУ «__»
Учитель:</t>
  </si>
  <si>
    <t xml:space="preserve">                                                                                                                      Ф.И.О.______________</t>
  </si>
  <si>
    <r>
      <t>Представитель оргкомитета:                                                                 Ф.И.О.______</t>
    </r>
    <r>
      <rPr>
        <sz val="11"/>
        <color indexed="8"/>
        <rFont val="Arial"/>
        <family val="2"/>
        <charset val="204"/>
      </rPr>
      <t>___________</t>
    </r>
  </si>
  <si>
    <t xml:space="preserve">                                                                                                                      Ф.И.О.________________</t>
  </si>
  <si>
    <t xml:space="preserve">                                                                                                                      Ф.И.О._______________</t>
  </si>
  <si>
    <t xml:space="preserve">                                                                                                                      Ф.И.О._________________</t>
  </si>
  <si>
    <t>Члены жюри:                                                                                             Ф.И.О.______________</t>
  </si>
  <si>
    <r>
      <t>Председатель предметного жюри:                                                     Ф.И.О.___</t>
    </r>
    <r>
      <rPr>
        <u/>
        <sz val="11"/>
        <color indexed="8"/>
        <rFont val="Arial"/>
        <family val="2"/>
        <charset val="204"/>
      </rPr>
      <t>______________</t>
    </r>
  </si>
  <si>
    <t>по 5 классам:</t>
  </si>
  <si>
    <t>призер– код______ФИО_____, участник ТМКОУ «__»
Учитель:</t>
  </si>
  <si>
    <t>по 6 классам:</t>
  </si>
  <si>
    <t>по 7 классам:</t>
  </si>
  <si>
    <t>по 10-11 классам:</t>
  </si>
  <si>
    <t>Фамилия</t>
  </si>
  <si>
    <t>Имя</t>
  </si>
  <si>
    <t>Отчество</t>
  </si>
  <si>
    <t xml:space="preserve">количество баллов </t>
  </si>
  <si>
    <t xml:space="preserve">Предметное жюри приняло решение:
</t>
  </si>
  <si>
    <t>Антонова</t>
  </si>
  <si>
    <t>Александра</t>
  </si>
  <si>
    <t>Ивановна</t>
  </si>
  <si>
    <t xml:space="preserve">Акакиева </t>
  </si>
  <si>
    <t>Мария</t>
  </si>
  <si>
    <t>Афанасьевна</t>
  </si>
  <si>
    <t>Жаркова</t>
  </si>
  <si>
    <t>Марина</t>
  </si>
  <si>
    <t>Александровна</t>
  </si>
  <si>
    <t xml:space="preserve">Кожевников </t>
  </si>
  <si>
    <t>Артур</t>
  </si>
  <si>
    <t>Юрьевич</t>
  </si>
  <si>
    <t>Сотников</t>
  </si>
  <si>
    <t>Илья</t>
  </si>
  <si>
    <t>Дмитриевич</t>
  </si>
  <si>
    <t xml:space="preserve">Чуприн </t>
  </si>
  <si>
    <t>Богдан</t>
  </si>
  <si>
    <t>Германович</t>
  </si>
  <si>
    <t>Федосеева</t>
  </si>
  <si>
    <t>Елена</t>
  </si>
  <si>
    <t>Евгеньевна</t>
  </si>
  <si>
    <t>И-6-1</t>
  </si>
  <si>
    <t>И-6-2</t>
  </si>
  <si>
    <t>И-6-3</t>
  </si>
  <si>
    <t>И-6-4</t>
  </si>
  <si>
    <t>И-6-5</t>
  </si>
  <si>
    <t>И-6-6</t>
  </si>
  <si>
    <t>И-6-7</t>
  </si>
  <si>
    <t>Сотникова</t>
  </si>
  <si>
    <t>Валерия</t>
  </si>
  <si>
    <t>Андреевна</t>
  </si>
  <si>
    <t>Алексей</t>
  </si>
  <si>
    <t>ТМК ОУ "Хатангская школа-интернат"</t>
  </si>
  <si>
    <t>Поротова</t>
  </si>
  <si>
    <t>Юлия</t>
  </si>
  <si>
    <t>Вячеславовна</t>
  </si>
  <si>
    <t xml:space="preserve">Рябова </t>
  </si>
  <si>
    <t>Федосья</t>
  </si>
  <si>
    <t>Спиридонова</t>
  </si>
  <si>
    <t>Анна</t>
  </si>
  <si>
    <t>Иннокентьевна</t>
  </si>
  <si>
    <t>Наталья</t>
  </si>
  <si>
    <t>Григорьевна</t>
  </si>
  <si>
    <t>Михайлова</t>
  </si>
  <si>
    <t>Павловна</t>
  </si>
  <si>
    <t>Яроцкая</t>
  </si>
  <si>
    <t>Диана</t>
  </si>
  <si>
    <t>Даниловна</t>
  </si>
  <si>
    <t>Большакова</t>
  </si>
  <si>
    <t>Ксения</t>
  </si>
  <si>
    <t>Дмитриевна</t>
  </si>
  <si>
    <t>Еремина</t>
  </si>
  <si>
    <t>Лилия</t>
  </si>
  <si>
    <t>Киргизова</t>
  </si>
  <si>
    <t>Елизавета</t>
  </si>
  <si>
    <t xml:space="preserve">Поротова </t>
  </si>
  <si>
    <t>Борисовна</t>
  </si>
  <si>
    <t>Соловьева</t>
  </si>
  <si>
    <t>Егоровна</t>
  </si>
  <si>
    <t>Фалькова</t>
  </si>
  <si>
    <t>Николаевна</t>
  </si>
  <si>
    <t>Чуприна</t>
  </si>
  <si>
    <t>Евдокия</t>
  </si>
  <si>
    <t>Ильинична</t>
  </si>
  <si>
    <t xml:space="preserve">Чуприна </t>
  </si>
  <si>
    <t>Карина</t>
  </si>
  <si>
    <t>Валерьевна</t>
  </si>
  <si>
    <t>ТМК ОУ "Хатнагская школа-интернат"</t>
  </si>
  <si>
    <t>ТМК ОУ "Хатангская школа- интернат"</t>
  </si>
  <si>
    <t>Участник</t>
  </si>
  <si>
    <t>И-8-1</t>
  </si>
  <si>
    <t>И-8-2</t>
  </si>
  <si>
    <t>И-8-3</t>
  </si>
  <si>
    <t>И-8-4</t>
  </si>
  <si>
    <t>И-8-5</t>
  </si>
  <si>
    <t>И-8-6</t>
  </si>
  <si>
    <t>И-8-7</t>
  </si>
  <si>
    <t>И-8-8</t>
  </si>
  <si>
    <t>И-8-9</t>
  </si>
  <si>
    <t>ТМК ОУ "Хатагская школа-интернат"</t>
  </si>
  <si>
    <t>8-а</t>
  </si>
  <si>
    <t>8-б</t>
  </si>
  <si>
    <t>6-а</t>
  </si>
  <si>
    <t>6-б</t>
  </si>
  <si>
    <t>И-7-1</t>
  </si>
  <si>
    <t>7-б</t>
  </si>
  <si>
    <t>7-а</t>
  </si>
  <si>
    <t>Призер</t>
  </si>
  <si>
    <t>И - 7-2</t>
  </si>
  <si>
    <t>И-7-3</t>
  </si>
  <si>
    <t>И-7-4</t>
  </si>
  <si>
    <t>И-7-5</t>
  </si>
  <si>
    <t>И-7-6</t>
  </si>
  <si>
    <t>И-7-7</t>
  </si>
  <si>
    <t>И-7-8</t>
  </si>
  <si>
    <r>
      <t xml:space="preserve">призер– код </t>
    </r>
    <r>
      <rPr>
        <u/>
        <sz val="11"/>
        <color indexed="8"/>
        <rFont val="Arial"/>
        <family val="2"/>
        <charset val="204"/>
      </rPr>
      <t xml:space="preserve">И-7-1 </t>
    </r>
    <r>
      <rPr>
        <sz val="11"/>
        <color indexed="8"/>
        <rFont val="Arial"/>
        <family val="2"/>
        <charset val="204"/>
      </rPr>
      <t xml:space="preserve">   ФИО </t>
    </r>
    <r>
      <rPr>
        <u/>
        <sz val="11"/>
        <color indexed="8"/>
        <rFont val="Arial"/>
        <family val="2"/>
        <charset val="204"/>
      </rPr>
      <t>Кожевников Алексей Юрьевич</t>
    </r>
    <r>
      <rPr>
        <sz val="11"/>
        <color indexed="8"/>
        <rFont val="Arial"/>
        <family val="2"/>
        <charset val="204"/>
      </rPr>
      <t>, участник ТМКОУ «</t>
    </r>
    <r>
      <rPr>
        <u/>
        <sz val="11"/>
        <color indexed="8"/>
        <rFont val="Arial"/>
        <family val="2"/>
        <charset val="204"/>
      </rPr>
      <t>Хатангская школа-интернат</t>
    </r>
    <r>
      <rPr>
        <sz val="11"/>
        <color indexed="8"/>
        <rFont val="Arial"/>
        <family val="2"/>
        <charset val="204"/>
      </rPr>
      <t>_»
Учитель: Щукина Мария Яковлевна</t>
    </r>
  </si>
  <si>
    <t>И-9-1</t>
  </si>
  <si>
    <t>Андросова</t>
  </si>
  <si>
    <t>Дарья</t>
  </si>
  <si>
    <t>Аркадьевна</t>
  </si>
  <si>
    <t>ТМКОУ"Хатангская средняя школа-интернат"</t>
  </si>
  <si>
    <t>9-б</t>
  </si>
  <si>
    <t>И-9-2</t>
  </si>
  <si>
    <t>Ерёмина</t>
  </si>
  <si>
    <t>Анисья</t>
  </si>
  <si>
    <t>Савельевна</t>
  </si>
  <si>
    <t>И-9-3</t>
  </si>
  <si>
    <t>И-9-4</t>
  </si>
  <si>
    <t>Парфирьев</t>
  </si>
  <si>
    <t>Олегович</t>
  </si>
  <si>
    <t>И-9-5</t>
  </si>
  <si>
    <t>Михайлов</t>
  </si>
  <si>
    <t>Никита</t>
  </si>
  <si>
    <t>Николаевич</t>
  </si>
  <si>
    <t>9-а</t>
  </si>
  <si>
    <t>И-9-6</t>
  </si>
  <si>
    <t>Попов</t>
  </si>
  <si>
    <t>Евдоким</t>
  </si>
  <si>
    <t>Васильевич</t>
  </si>
  <si>
    <t>И-9-7</t>
  </si>
  <si>
    <t>И-9-8</t>
  </si>
  <si>
    <t>Лидия</t>
  </si>
  <si>
    <t>И-9-9</t>
  </si>
  <si>
    <t>Яроцкий</t>
  </si>
  <si>
    <t>Ярослав</t>
  </si>
  <si>
    <t>Данилович</t>
  </si>
  <si>
    <t>участник</t>
  </si>
  <si>
    <t>И-10-1</t>
  </si>
  <si>
    <t xml:space="preserve">Андросова </t>
  </si>
  <si>
    <t xml:space="preserve">Карина </t>
  </si>
  <si>
    <t>ТМКОУ "Хатангская средняя школа-интернат"</t>
  </si>
  <si>
    <t>10-а</t>
  </si>
  <si>
    <t>И-10-2</t>
  </si>
  <si>
    <t xml:space="preserve">Ерёмина </t>
  </si>
  <si>
    <t>Вера</t>
  </si>
  <si>
    <t>И-10-3</t>
  </si>
  <si>
    <t>Попова</t>
  </si>
  <si>
    <t>Анастасия</t>
  </si>
  <si>
    <t>Константиновна</t>
  </si>
  <si>
    <t>И-10-4</t>
  </si>
  <si>
    <t>Лада</t>
  </si>
  <si>
    <t>И-10-5</t>
  </si>
  <si>
    <t>Киргизов</t>
  </si>
  <si>
    <t>Георгий</t>
  </si>
  <si>
    <t>10-б</t>
  </si>
  <si>
    <t>И-10-6</t>
  </si>
  <si>
    <t>Рада</t>
  </si>
  <si>
    <t>И-10-7</t>
  </si>
  <si>
    <t>Тамара</t>
  </si>
  <si>
    <t>И-10-8</t>
  </si>
  <si>
    <t>Чуприн</t>
  </si>
  <si>
    <t>Пётр</t>
  </si>
  <si>
    <t>Алексеевич</t>
  </si>
  <si>
    <t>И-10-9</t>
  </si>
  <si>
    <t>Бетту</t>
  </si>
  <si>
    <t>Ирина</t>
  </si>
  <si>
    <t>Сергеевна</t>
  </si>
  <si>
    <t>И-11-1</t>
  </si>
  <si>
    <t>Екатерина</t>
  </si>
  <si>
    <t>призёр</t>
  </si>
  <si>
    <t>И-11-2</t>
  </si>
  <si>
    <t>Раиса</t>
  </si>
  <si>
    <t>И-11-3</t>
  </si>
  <si>
    <t>Рябова</t>
  </si>
  <si>
    <t>И-11-4</t>
  </si>
  <si>
    <t>Артуровна</t>
  </si>
  <si>
    <t>И-11-5</t>
  </si>
  <si>
    <t>Фальков</t>
  </si>
  <si>
    <t>Игнат</t>
  </si>
  <si>
    <t>Константинович</t>
  </si>
  <si>
    <t>Члены жюри:                                                                                             Ф.И.О.  Балалайщиков И.В.- учитель истории</t>
  </si>
  <si>
    <r>
      <t xml:space="preserve">Председатель предметного жюри:                                                     Ф.И.О. </t>
    </r>
    <r>
      <rPr>
        <u/>
        <sz val="11"/>
        <color indexed="8"/>
        <rFont val="Arial"/>
        <family val="2"/>
        <charset val="204"/>
      </rPr>
      <t>Васильева Е.В. - директор школы- интерната</t>
    </r>
  </si>
  <si>
    <t xml:space="preserve">                                                                                                                      Ф.И.О. Горбачева Г.Е. - библиотекарь</t>
  </si>
  <si>
    <t>Представитель оргкомитета:                                                                 Ф.И.О. Чуприна Л.А. - зам. директора по УВР</t>
  </si>
  <si>
    <t xml:space="preserve">                                                                                                                      Ф.И.О. Щукина М.Я. - учитель истории</t>
  </si>
  <si>
    <t>призер– код_ И-11-1 ФИО Большакова Екатерина Егоровна, участник ТМКОУ «_Хатангская средняя школа- интернат_»
Учитель: Балалайщикова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</si>
</sst>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u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u/>
      <sz val="11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/>
    <xf numFmtId="164" fontId="0" fillId="0" borderId="1" xfId="0" applyNumberFormat="1" applyFont="1" applyBorder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 wrapText="1"/>
    </xf>
    <xf numFmtId="14" fontId="10" fillId="0" borderId="0" xfId="0" applyNumberFormat="1" applyFont="1"/>
    <xf numFmtId="14" fontId="3" fillId="2" borderId="1" xfId="0" applyNumberFormat="1" applyFont="1" applyFill="1" applyBorder="1" applyAlignment="1">
      <alignment vertical="top" wrapText="1"/>
    </xf>
    <xf numFmtId="14" fontId="3" fillId="2" borderId="5" xfId="0" applyNumberFormat="1" applyFont="1" applyFill="1" applyBorder="1" applyAlignment="1">
      <alignment vertical="top" wrapText="1"/>
    </xf>
    <xf numFmtId="0" fontId="11" fillId="0" borderId="0" xfId="0" applyFont="1"/>
    <xf numFmtId="0" fontId="3" fillId="0" borderId="0" xfId="0" applyFont="1"/>
    <xf numFmtId="0" fontId="7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0" fillId="0" borderId="0" xfId="0" applyFont="1"/>
    <xf numFmtId="0" fontId="7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26FA9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="80" zoomScaleNormal="80" workbookViewId="0">
      <selection activeCell="A30" sqref="A30:U30"/>
    </sheetView>
  </sheetViews>
  <sheetFormatPr defaultRowHeight="15" x14ac:dyDescent="0.25"/>
  <cols>
    <col min="1" max="1" width="5.5703125" customWidth="1"/>
    <col min="2" max="2" width="12.85546875" customWidth="1"/>
    <col min="3" max="3" width="10.140625" bestFit="1" customWidth="1"/>
    <col min="4" max="4" width="9.140625" customWidth="1"/>
    <col min="5" max="5" width="12.85546875" customWidth="1"/>
    <col min="6" max="6" width="28.5703125" customWidth="1"/>
    <col min="7" max="7" width="16.5703125" bestFit="1" customWidth="1"/>
    <col min="8" max="8" width="8" customWidth="1"/>
    <col min="9" max="9" width="4" customWidth="1"/>
    <col min="10" max="10" width="5" customWidth="1"/>
    <col min="11" max="11" width="3.7109375" customWidth="1"/>
    <col min="12" max="12" width="3.42578125" customWidth="1"/>
    <col min="13" max="13" width="5" customWidth="1"/>
    <col min="14" max="14" width="4.28515625" customWidth="1"/>
    <col min="15" max="15" width="4" customWidth="1"/>
    <col min="16" max="16" width="4.7109375" customWidth="1"/>
    <col min="17" max="17" width="4.85546875" customWidth="1"/>
    <col min="18" max="18" width="3.5703125" customWidth="1"/>
    <col min="19" max="19" width="4.42578125" customWidth="1"/>
    <col min="21" max="21" width="10.28515625" customWidth="1"/>
    <col min="22" max="22" width="11.140625" customWidth="1"/>
  </cols>
  <sheetData>
    <row r="1" spans="1:22" ht="39" customHeight="1" x14ac:dyDescent="0.25">
      <c r="A1" s="29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63.75" customHeight="1" x14ac:dyDescent="0.25">
      <c r="A2" s="4" t="s">
        <v>3</v>
      </c>
      <c r="B2" s="4" t="s">
        <v>4</v>
      </c>
      <c r="C2" s="4" t="s">
        <v>25</v>
      </c>
      <c r="D2" s="4" t="s">
        <v>26</v>
      </c>
      <c r="E2" s="4" t="s">
        <v>27</v>
      </c>
      <c r="F2" s="4" t="s">
        <v>0</v>
      </c>
      <c r="G2" s="4" t="s">
        <v>11</v>
      </c>
      <c r="H2" s="4" t="s">
        <v>5</v>
      </c>
      <c r="I2" s="5">
        <v>1</v>
      </c>
      <c r="J2" s="5">
        <v>2</v>
      </c>
      <c r="K2" s="5">
        <v>3</v>
      </c>
      <c r="L2" s="5">
        <v>4</v>
      </c>
      <c r="M2" s="5">
        <v>5</v>
      </c>
      <c r="N2" s="5">
        <v>6</v>
      </c>
      <c r="O2" s="5">
        <v>7</v>
      </c>
      <c r="P2" s="5">
        <v>8</v>
      </c>
      <c r="Q2" s="5">
        <v>9</v>
      </c>
      <c r="R2" s="5">
        <v>10</v>
      </c>
      <c r="S2" s="5">
        <v>11</v>
      </c>
      <c r="T2" s="3" t="s">
        <v>28</v>
      </c>
      <c r="U2" s="3" t="s">
        <v>6</v>
      </c>
      <c r="V2" s="3" t="s">
        <v>1</v>
      </c>
    </row>
    <row r="3" spans="1:22" ht="15.75" x14ac:dyDescent="0.25">
      <c r="A3" s="8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15">
        <f>SUM(I3:S3)</f>
        <v>0</v>
      </c>
      <c r="U3" s="6"/>
      <c r="V3" s="6"/>
    </row>
    <row r="4" spans="1:22" ht="15.75" x14ac:dyDescent="0.25">
      <c r="A4" s="8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15">
        <f t="shared" ref="T4:T23" si="0">SUM(I4:S4)</f>
        <v>0</v>
      </c>
      <c r="U4" s="6"/>
      <c r="V4" s="6"/>
    </row>
    <row r="5" spans="1:22" ht="15.75" x14ac:dyDescent="0.25">
      <c r="A5" s="8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15">
        <f t="shared" si="0"/>
        <v>0</v>
      </c>
      <c r="U5" s="6"/>
      <c r="V5" s="6"/>
    </row>
    <row r="6" spans="1:22" ht="15.75" x14ac:dyDescent="0.25">
      <c r="A6" s="8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15">
        <f t="shared" si="0"/>
        <v>0</v>
      </c>
      <c r="U6" s="6"/>
      <c r="V6" s="6"/>
    </row>
    <row r="7" spans="1:22" ht="15.75" x14ac:dyDescent="0.25">
      <c r="A7" s="8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15">
        <f t="shared" si="0"/>
        <v>0</v>
      </c>
      <c r="U7" s="6"/>
      <c r="V7" s="6"/>
    </row>
    <row r="8" spans="1:22" ht="15.75" x14ac:dyDescent="0.25">
      <c r="A8" s="9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15">
        <f t="shared" si="0"/>
        <v>0</v>
      </c>
      <c r="U8" s="7"/>
      <c r="V8" s="7"/>
    </row>
    <row r="9" spans="1:22" ht="15.75" x14ac:dyDescent="0.25">
      <c r="A9" s="8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15">
        <f t="shared" si="0"/>
        <v>0</v>
      </c>
      <c r="U9" s="6"/>
      <c r="V9" s="6"/>
    </row>
    <row r="10" spans="1:22" ht="15.75" x14ac:dyDescent="0.25">
      <c r="A10" s="8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15">
        <f t="shared" si="0"/>
        <v>0</v>
      </c>
      <c r="U10" s="6"/>
      <c r="V10" s="6"/>
    </row>
    <row r="11" spans="1:22" ht="20.25" customHeight="1" x14ac:dyDescent="0.25">
      <c r="A11" s="8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15">
        <f t="shared" si="0"/>
        <v>0</v>
      </c>
      <c r="U11" s="6"/>
      <c r="V11" s="6"/>
    </row>
    <row r="12" spans="1:22" ht="15.75" x14ac:dyDescent="0.25">
      <c r="A12" s="8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15">
        <f t="shared" si="0"/>
        <v>0</v>
      </c>
      <c r="U12" s="6"/>
      <c r="V12" s="6"/>
    </row>
    <row r="13" spans="1:22" ht="19.5" customHeight="1" x14ac:dyDescent="0.25">
      <c r="A13" s="8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15">
        <f t="shared" si="0"/>
        <v>0</v>
      </c>
      <c r="U13" s="6"/>
      <c r="V13" s="6"/>
    </row>
    <row r="14" spans="1:22" ht="15.75" x14ac:dyDescent="0.25">
      <c r="A14" s="8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15">
        <f t="shared" si="0"/>
        <v>0</v>
      </c>
      <c r="U14" s="6"/>
      <c r="V14" s="6"/>
    </row>
    <row r="15" spans="1:22" ht="15.75" x14ac:dyDescent="0.25">
      <c r="A15" s="8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15">
        <f t="shared" si="0"/>
        <v>0</v>
      </c>
      <c r="U15" s="6"/>
      <c r="V15" s="16"/>
    </row>
    <row r="16" spans="1:22" ht="15.75" x14ac:dyDescent="0.25">
      <c r="A16" s="8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15">
        <f t="shared" si="0"/>
        <v>0</v>
      </c>
      <c r="U16" s="6"/>
      <c r="V16" s="6"/>
    </row>
    <row r="17" spans="1:22" ht="15.75" x14ac:dyDescent="0.25">
      <c r="A17" s="8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15">
        <f t="shared" si="0"/>
        <v>0</v>
      </c>
      <c r="U17" s="6"/>
      <c r="V17" s="6"/>
    </row>
    <row r="18" spans="1:22" ht="15.75" x14ac:dyDescent="0.25">
      <c r="A18" s="8">
        <v>16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15">
        <f t="shared" si="0"/>
        <v>0</v>
      </c>
      <c r="U18" s="6"/>
      <c r="V18" s="6"/>
    </row>
    <row r="19" spans="1:22" ht="15.75" x14ac:dyDescent="0.25">
      <c r="A19" s="8">
        <v>17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15">
        <f t="shared" si="0"/>
        <v>0</v>
      </c>
      <c r="U19" s="6"/>
      <c r="V19" s="6"/>
    </row>
    <row r="20" spans="1:22" ht="15.75" x14ac:dyDescent="0.25">
      <c r="A20" s="8">
        <v>18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15">
        <f t="shared" si="0"/>
        <v>0</v>
      </c>
      <c r="U20" s="6"/>
      <c r="V20" s="6"/>
    </row>
    <row r="21" spans="1:22" ht="15.75" x14ac:dyDescent="0.25">
      <c r="A21" s="8">
        <v>19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15">
        <f t="shared" si="0"/>
        <v>0</v>
      </c>
      <c r="U21" s="6"/>
      <c r="V21" s="6"/>
    </row>
    <row r="22" spans="1:22" ht="15.75" x14ac:dyDescent="0.25">
      <c r="A22" s="8">
        <v>20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15">
        <f t="shared" si="0"/>
        <v>0</v>
      </c>
      <c r="U22" s="6"/>
      <c r="V22" s="6"/>
    </row>
    <row r="23" spans="1:22" x14ac:dyDescent="0.25">
      <c r="A23" s="10">
        <v>77</v>
      </c>
      <c r="B23" s="11"/>
      <c r="C23" s="12"/>
      <c r="D23" s="12"/>
      <c r="E23" s="12"/>
      <c r="F23" s="6"/>
      <c r="G23" s="6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5">
        <f t="shared" si="0"/>
        <v>0</v>
      </c>
      <c r="U23" s="11"/>
      <c r="V23" s="11"/>
    </row>
    <row r="24" spans="1:22" ht="23.25" customHeight="1" x14ac:dyDescent="0.25">
      <c r="A24" s="30" t="s">
        <v>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2"/>
      <c r="U24" s="2"/>
      <c r="V24" s="1"/>
    </row>
    <row r="25" spans="1:22" ht="21.75" customHeight="1" x14ac:dyDescent="0.25">
      <c r="A25" s="32" t="s">
        <v>7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</row>
    <row r="26" spans="1:22" ht="21.75" customHeight="1" x14ac:dyDescent="0.25">
      <c r="A26" s="34" t="s">
        <v>29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17"/>
    </row>
    <row r="27" spans="1:22" ht="15" customHeight="1" x14ac:dyDescent="0.25">
      <c r="A27" s="33" t="s">
        <v>20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</row>
    <row r="28" spans="1:22" ht="33" customHeight="1" x14ac:dyDescent="0.25">
      <c r="A28" s="33" t="s">
        <v>12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</row>
    <row r="29" spans="1:22" ht="36.75" customHeight="1" x14ac:dyDescent="0.25">
      <c r="A29" s="28" t="s">
        <v>21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</row>
    <row r="30" spans="1:22" ht="36.75" customHeight="1" x14ac:dyDescent="0.25">
      <c r="A30" s="28" t="s">
        <v>21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:22" ht="33.75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2" ht="25.5" customHeight="1" x14ac:dyDescent="0.25">
      <c r="A32" s="28" t="s">
        <v>19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1:21" ht="21.75" customHeight="1" x14ac:dyDescent="0.25">
      <c r="A33" s="28" t="s">
        <v>18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</row>
    <row r="34" spans="1:21" ht="25.5" customHeight="1" x14ac:dyDescent="0.25">
      <c r="A34" s="28" t="s">
        <v>17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spans="1:21" ht="23.25" customHeight="1" x14ac:dyDescent="0.25">
      <c r="A35" s="28" t="s">
        <v>16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</row>
    <row r="36" spans="1:21" ht="21" customHeight="1" x14ac:dyDescent="0.25">
      <c r="A36" s="28" t="s">
        <v>15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</row>
    <row r="37" spans="1:21" ht="23.25" customHeight="1" x14ac:dyDescent="0.25">
      <c r="A37" s="28" t="s">
        <v>13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</row>
    <row r="38" spans="1:21" ht="24.75" customHeight="1" x14ac:dyDescent="0.25">
      <c r="A38" s="28" t="s">
        <v>14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</row>
  </sheetData>
  <mergeCells count="15">
    <mergeCell ref="A29:U29"/>
    <mergeCell ref="A1:V1"/>
    <mergeCell ref="A24:S24"/>
    <mergeCell ref="A25:U25"/>
    <mergeCell ref="A27:U27"/>
    <mergeCell ref="A28:U28"/>
    <mergeCell ref="A26:T26"/>
    <mergeCell ref="A37:U37"/>
    <mergeCell ref="A38:U38"/>
    <mergeCell ref="A30:U30"/>
    <mergeCell ref="A32:U32"/>
    <mergeCell ref="A33:U33"/>
    <mergeCell ref="A34:U34"/>
    <mergeCell ref="A35:U35"/>
    <mergeCell ref="A36:U36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opLeftCell="A75" zoomScale="80" zoomScaleNormal="80" workbookViewId="0">
      <selection activeCell="V10" sqref="V10"/>
    </sheetView>
  </sheetViews>
  <sheetFormatPr defaultRowHeight="15" x14ac:dyDescent="0.25"/>
  <cols>
    <col min="1" max="1" width="5.5703125" customWidth="1"/>
    <col min="2" max="2" width="12.85546875" customWidth="1"/>
    <col min="3" max="3" width="10.140625" bestFit="1" customWidth="1"/>
    <col min="4" max="4" width="13.85546875" customWidth="1"/>
    <col min="5" max="5" width="10.28515625" bestFit="1" customWidth="1"/>
    <col min="6" max="6" width="25.140625" customWidth="1"/>
    <col min="7" max="7" width="16.5703125" bestFit="1" customWidth="1"/>
    <col min="8" max="8" width="8" customWidth="1"/>
    <col min="9" max="9" width="4" customWidth="1"/>
    <col min="10" max="10" width="5" customWidth="1"/>
    <col min="11" max="11" width="3.7109375" customWidth="1"/>
    <col min="12" max="12" width="3.42578125" customWidth="1"/>
    <col min="13" max="13" width="5" customWidth="1"/>
    <col min="14" max="14" width="4.28515625" customWidth="1"/>
    <col min="15" max="15" width="4" customWidth="1"/>
    <col min="16" max="16" width="4.7109375" customWidth="1"/>
    <col min="17" max="17" width="4.85546875" customWidth="1"/>
    <col min="18" max="18" width="3.5703125" customWidth="1"/>
    <col min="19" max="19" width="4.42578125" customWidth="1"/>
    <col min="21" max="21" width="10.28515625" customWidth="1"/>
    <col min="22" max="22" width="11.140625" customWidth="1"/>
  </cols>
  <sheetData>
    <row r="1" spans="1:22" ht="39" customHeight="1" x14ac:dyDescent="0.25">
      <c r="A1" s="29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63.75" customHeight="1" x14ac:dyDescent="0.25">
      <c r="A2" s="4" t="s">
        <v>3</v>
      </c>
      <c r="B2" s="4" t="s">
        <v>4</v>
      </c>
      <c r="C2" s="4" t="s">
        <v>25</v>
      </c>
      <c r="D2" s="4" t="s">
        <v>26</v>
      </c>
      <c r="E2" s="4" t="s">
        <v>27</v>
      </c>
      <c r="F2" s="4" t="s">
        <v>0</v>
      </c>
      <c r="G2" s="4" t="s">
        <v>11</v>
      </c>
      <c r="H2" s="4" t="s">
        <v>5</v>
      </c>
      <c r="I2" s="5">
        <v>1</v>
      </c>
      <c r="J2" s="5">
        <v>2</v>
      </c>
      <c r="K2" s="5">
        <v>3</v>
      </c>
      <c r="L2" s="5">
        <v>4</v>
      </c>
      <c r="M2" s="5">
        <v>5</v>
      </c>
      <c r="N2" s="5">
        <v>6</v>
      </c>
      <c r="O2" s="5">
        <v>7</v>
      </c>
      <c r="P2" s="5">
        <v>8</v>
      </c>
      <c r="Q2" s="5">
        <v>9</v>
      </c>
      <c r="R2" s="5">
        <v>10</v>
      </c>
      <c r="S2" s="5">
        <v>11</v>
      </c>
      <c r="T2" s="3" t="s">
        <v>28</v>
      </c>
      <c r="U2" s="3" t="s">
        <v>6</v>
      </c>
      <c r="V2" s="3" t="s">
        <v>1</v>
      </c>
    </row>
    <row r="3" spans="1:22" ht="28.5" x14ac:dyDescent="0.3">
      <c r="A3" s="8">
        <v>1</v>
      </c>
      <c r="B3" s="6" t="s">
        <v>51</v>
      </c>
      <c r="C3" s="6" t="s">
        <v>30</v>
      </c>
      <c r="D3" s="6" t="s">
        <v>31</v>
      </c>
      <c r="E3" s="6" t="s">
        <v>32</v>
      </c>
      <c r="F3" s="6" t="s">
        <v>98</v>
      </c>
      <c r="G3" s="18">
        <v>37165</v>
      </c>
      <c r="H3" s="6" t="s">
        <v>112</v>
      </c>
      <c r="I3" s="6">
        <v>0</v>
      </c>
      <c r="J3" s="6">
        <v>0</v>
      </c>
      <c r="K3" s="6">
        <v>0</v>
      </c>
      <c r="L3" s="6">
        <v>1</v>
      </c>
      <c r="M3" s="6">
        <v>0</v>
      </c>
      <c r="N3" s="6">
        <v>4</v>
      </c>
      <c r="O3" s="6">
        <v>0</v>
      </c>
      <c r="P3" s="6">
        <v>2</v>
      </c>
      <c r="Q3" s="6">
        <v>5</v>
      </c>
      <c r="R3" s="6"/>
      <c r="S3" s="6"/>
      <c r="T3" s="15">
        <v>12</v>
      </c>
      <c r="U3" s="6">
        <v>26.6</v>
      </c>
      <c r="V3" s="6" t="s">
        <v>99</v>
      </c>
    </row>
    <row r="4" spans="1:22" ht="28.5" x14ac:dyDescent="0.3">
      <c r="A4" s="8">
        <v>2</v>
      </c>
      <c r="B4" s="6" t="s">
        <v>52</v>
      </c>
      <c r="C4" s="6" t="s">
        <v>33</v>
      </c>
      <c r="D4" s="6" t="s">
        <v>34</v>
      </c>
      <c r="E4" s="6" t="s">
        <v>35</v>
      </c>
      <c r="F4" s="6" t="s">
        <v>98</v>
      </c>
      <c r="G4" s="18">
        <v>37406</v>
      </c>
      <c r="H4" s="6" t="s">
        <v>113</v>
      </c>
      <c r="I4" s="6">
        <v>0</v>
      </c>
      <c r="J4" s="6">
        <v>1</v>
      </c>
      <c r="K4" s="6">
        <v>1</v>
      </c>
      <c r="L4" s="6">
        <v>1</v>
      </c>
      <c r="M4" s="6">
        <v>1</v>
      </c>
      <c r="N4" s="6">
        <v>4</v>
      </c>
      <c r="O4" s="6">
        <v>0</v>
      </c>
      <c r="P4" s="6">
        <v>4</v>
      </c>
      <c r="Q4" s="6">
        <v>5</v>
      </c>
      <c r="R4" s="6"/>
      <c r="S4" s="6"/>
      <c r="T4" s="15">
        <v>17</v>
      </c>
      <c r="U4" s="6">
        <v>37.700000000000003</v>
      </c>
      <c r="V4" s="6" t="s">
        <v>99</v>
      </c>
    </row>
    <row r="5" spans="1:22" ht="28.5" x14ac:dyDescent="0.3">
      <c r="A5" s="8">
        <v>3</v>
      </c>
      <c r="B5" s="6" t="s">
        <v>53</v>
      </c>
      <c r="C5" s="6" t="s">
        <v>36</v>
      </c>
      <c r="D5" s="6" t="s">
        <v>37</v>
      </c>
      <c r="E5" s="6" t="s">
        <v>38</v>
      </c>
      <c r="F5" s="6" t="s">
        <v>98</v>
      </c>
      <c r="G5" s="18">
        <v>37395</v>
      </c>
      <c r="H5" s="6" t="s">
        <v>113</v>
      </c>
      <c r="I5" s="6">
        <v>0</v>
      </c>
      <c r="J5" s="6">
        <v>0</v>
      </c>
      <c r="K5" s="6">
        <v>0</v>
      </c>
      <c r="L5" s="6">
        <v>1</v>
      </c>
      <c r="M5" s="6">
        <v>1</v>
      </c>
      <c r="N5" s="6">
        <v>4</v>
      </c>
      <c r="O5" s="6">
        <v>0</v>
      </c>
      <c r="P5" s="6">
        <v>3</v>
      </c>
      <c r="Q5" s="6">
        <v>5</v>
      </c>
      <c r="R5" s="6"/>
      <c r="S5" s="6"/>
      <c r="T5" s="15">
        <v>14</v>
      </c>
      <c r="U5" s="6">
        <v>31.1</v>
      </c>
      <c r="V5" s="6" t="s">
        <v>99</v>
      </c>
    </row>
    <row r="6" spans="1:22" ht="28.5" x14ac:dyDescent="0.3">
      <c r="A6" s="8">
        <v>4</v>
      </c>
      <c r="B6" s="6" t="s">
        <v>54</v>
      </c>
      <c r="C6" s="6" t="s">
        <v>39</v>
      </c>
      <c r="D6" s="6" t="s">
        <v>40</v>
      </c>
      <c r="E6" s="6" t="s">
        <v>41</v>
      </c>
      <c r="F6" s="6" t="s">
        <v>98</v>
      </c>
      <c r="G6" s="18">
        <v>37445</v>
      </c>
      <c r="H6" s="6" t="s">
        <v>112</v>
      </c>
      <c r="I6" s="6">
        <v>1</v>
      </c>
      <c r="J6" s="6">
        <v>1</v>
      </c>
      <c r="K6" s="6">
        <v>1</v>
      </c>
      <c r="L6" s="6">
        <v>1</v>
      </c>
      <c r="M6" s="6">
        <v>1</v>
      </c>
      <c r="N6" s="6">
        <v>6</v>
      </c>
      <c r="O6" s="6">
        <v>0</v>
      </c>
      <c r="P6" s="6">
        <v>3</v>
      </c>
      <c r="Q6" s="6">
        <v>5</v>
      </c>
      <c r="R6" s="6"/>
      <c r="S6" s="6"/>
      <c r="T6" s="15">
        <v>19</v>
      </c>
      <c r="U6" s="6">
        <v>42.2</v>
      </c>
      <c r="V6" s="6" t="s">
        <v>99</v>
      </c>
    </row>
    <row r="7" spans="1:22" ht="28.5" x14ac:dyDescent="0.3">
      <c r="A7" s="8">
        <v>5</v>
      </c>
      <c r="B7" s="6" t="s">
        <v>55</v>
      </c>
      <c r="C7" s="6" t="s">
        <v>42</v>
      </c>
      <c r="D7" s="6" t="s">
        <v>43</v>
      </c>
      <c r="E7" s="6" t="s">
        <v>44</v>
      </c>
      <c r="F7" s="6" t="s">
        <v>98</v>
      </c>
      <c r="G7" s="18">
        <v>37448</v>
      </c>
      <c r="H7" s="6" t="s">
        <v>113</v>
      </c>
      <c r="I7" s="6">
        <v>0</v>
      </c>
      <c r="J7" s="6">
        <v>0</v>
      </c>
      <c r="K7" s="6">
        <v>1</v>
      </c>
      <c r="L7" s="6">
        <v>1</v>
      </c>
      <c r="M7" s="6">
        <v>1</v>
      </c>
      <c r="N7" s="6">
        <v>4</v>
      </c>
      <c r="O7" s="6">
        <v>1</v>
      </c>
      <c r="P7" s="6">
        <v>3</v>
      </c>
      <c r="Q7" s="6">
        <v>5</v>
      </c>
      <c r="R7" s="6"/>
      <c r="S7" s="6"/>
      <c r="T7" s="15">
        <v>16</v>
      </c>
      <c r="U7" s="6">
        <v>35.5</v>
      </c>
      <c r="V7" s="6" t="s">
        <v>99</v>
      </c>
    </row>
    <row r="8" spans="1:22" ht="28.5" x14ac:dyDescent="0.3">
      <c r="A8" s="9">
        <v>6</v>
      </c>
      <c r="B8" s="7" t="s">
        <v>56</v>
      </c>
      <c r="C8" s="7" t="s">
        <v>45</v>
      </c>
      <c r="D8" s="7" t="s">
        <v>46</v>
      </c>
      <c r="E8" s="7" t="s">
        <v>47</v>
      </c>
      <c r="F8" s="7" t="s">
        <v>98</v>
      </c>
      <c r="G8" s="18">
        <v>37418</v>
      </c>
      <c r="H8" s="7" t="s">
        <v>113</v>
      </c>
      <c r="I8" s="7">
        <v>1</v>
      </c>
      <c r="J8" s="7">
        <v>0</v>
      </c>
      <c r="K8" s="7">
        <v>1</v>
      </c>
      <c r="L8" s="7">
        <v>1</v>
      </c>
      <c r="M8" s="7">
        <v>1</v>
      </c>
      <c r="N8" s="7">
        <v>3</v>
      </c>
      <c r="O8" s="7">
        <v>0</v>
      </c>
      <c r="P8" s="7">
        <v>3</v>
      </c>
      <c r="Q8" s="7">
        <v>5</v>
      </c>
      <c r="R8" s="7"/>
      <c r="S8" s="7"/>
      <c r="T8" s="15">
        <v>15</v>
      </c>
      <c r="U8" s="7">
        <v>33.299999999999997</v>
      </c>
      <c r="V8" s="7" t="s">
        <v>99</v>
      </c>
    </row>
    <row r="9" spans="1:22" ht="28.5" x14ac:dyDescent="0.3">
      <c r="A9" s="8">
        <v>7</v>
      </c>
      <c r="B9" s="6" t="s">
        <v>57</v>
      </c>
      <c r="C9" s="6" t="s">
        <v>48</v>
      </c>
      <c r="D9" s="6" t="s">
        <v>49</v>
      </c>
      <c r="E9" s="6" t="s">
        <v>50</v>
      </c>
      <c r="F9" s="6" t="s">
        <v>98</v>
      </c>
      <c r="G9" s="18">
        <v>37306</v>
      </c>
      <c r="H9" s="6" t="s">
        <v>112</v>
      </c>
      <c r="I9" s="6">
        <v>0</v>
      </c>
      <c r="J9" s="6">
        <v>0</v>
      </c>
      <c r="K9" s="6">
        <v>0</v>
      </c>
      <c r="L9" s="6">
        <v>1</v>
      </c>
      <c r="M9" s="6">
        <v>1</v>
      </c>
      <c r="N9" s="6">
        <v>4</v>
      </c>
      <c r="O9" s="6">
        <v>0</v>
      </c>
      <c r="P9" s="6">
        <v>0</v>
      </c>
      <c r="Q9" s="6">
        <v>5</v>
      </c>
      <c r="R9" s="6"/>
      <c r="S9" s="6"/>
      <c r="T9" s="15">
        <v>11</v>
      </c>
      <c r="U9" s="6">
        <v>24.4</v>
      </c>
      <c r="V9" s="6" t="s">
        <v>99</v>
      </c>
    </row>
    <row r="10" spans="1:22" ht="23.25" customHeight="1" x14ac:dyDescent="0.25">
      <c r="A10" s="30" t="s">
        <v>9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2">
        <v>14.85</v>
      </c>
      <c r="U10" s="2">
        <v>32.97</v>
      </c>
      <c r="V10" s="1"/>
    </row>
    <row r="11" spans="1:22" ht="21.75" customHeight="1" x14ac:dyDescent="0.25">
      <c r="A11" s="32" t="s">
        <v>7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2" x14ac:dyDescent="0.25">
      <c r="A12" s="33" t="s">
        <v>22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</row>
    <row r="13" spans="1:22" ht="33" customHeight="1" x14ac:dyDescent="0.25">
      <c r="A13" s="33" t="s">
        <v>12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</row>
    <row r="14" spans="1:22" ht="36.75" customHeight="1" x14ac:dyDescent="0.25">
      <c r="A14" s="28" t="s">
        <v>21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</row>
    <row r="15" spans="1:22" ht="36.75" customHeight="1" x14ac:dyDescent="0.25">
      <c r="A15" s="28" t="s">
        <v>21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</row>
    <row r="16" spans="1:22" ht="33.75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4" ht="25.5" customHeight="1" x14ac:dyDescent="0.25">
      <c r="A17" s="28" t="s">
        <v>201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</row>
    <row r="18" spans="1:24" ht="21.75" customHeight="1" x14ac:dyDescent="0.25">
      <c r="A18" s="28" t="s">
        <v>200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ht="25.5" customHeight="1" x14ac:dyDescent="0.25">
      <c r="A19" s="28" t="s">
        <v>204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 ht="21" customHeight="1" x14ac:dyDescent="0.25">
      <c r="A20" s="28" t="s">
        <v>202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ht="24.75" customHeight="1" x14ac:dyDescent="0.25">
      <c r="A21" s="28" t="s">
        <v>203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</sheetData>
  <mergeCells count="12">
    <mergeCell ref="A21:X21"/>
    <mergeCell ref="A14:U14"/>
    <mergeCell ref="A1:V1"/>
    <mergeCell ref="A10:S10"/>
    <mergeCell ref="A11:U11"/>
    <mergeCell ref="A12:U12"/>
    <mergeCell ref="A13:U13"/>
    <mergeCell ref="A15:U15"/>
    <mergeCell ref="A17:X17"/>
    <mergeCell ref="A18:X18"/>
    <mergeCell ref="A19:X19"/>
    <mergeCell ref="A20:X20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zoomScale="80" zoomScaleNormal="80" workbookViewId="0">
      <selection activeCell="A14" sqref="A14:Y14"/>
    </sheetView>
  </sheetViews>
  <sheetFormatPr defaultRowHeight="15" x14ac:dyDescent="0.25"/>
  <cols>
    <col min="1" max="1" width="5.5703125" customWidth="1"/>
    <col min="2" max="2" width="12.85546875" customWidth="1"/>
    <col min="3" max="3" width="16.7109375" customWidth="1"/>
    <col min="4" max="4" width="18" customWidth="1"/>
    <col min="5" max="5" width="14.7109375" customWidth="1"/>
    <col min="6" max="6" width="25.85546875" customWidth="1"/>
    <col min="7" max="7" width="16.5703125" bestFit="1" customWidth="1"/>
    <col min="8" max="8" width="8" customWidth="1"/>
    <col min="9" max="9" width="4" customWidth="1"/>
    <col min="10" max="10" width="5" customWidth="1"/>
    <col min="11" max="11" width="3.7109375" customWidth="1"/>
    <col min="12" max="12" width="3.42578125" customWidth="1"/>
    <col min="13" max="13" width="5" customWidth="1"/>
    <col min="14" max="14" width="4.28515625" customWidth="1"/>
    <col min="15" max="15" width="4" customWidth="1"/>
    <col min="16" max="16" width="4.7109375" customWidth="1"/>
    <col min="17" max="17" width="4.85546875" customWidth="1"/>
    <col min="18" max="21" width="3.5703125" customWidth="1"/>
    <col min="22" max="22" width="4.42578125" customWidth="1"/>
    <col min="24" max="24" width="10.28515625" customWidth="1"/>
    <col min="25" max="25" width="11.140625" customWidth="1"/>
  </cols>
  <sheetData>
    <row r="1" spans="1:28" ht="39" customHeight="1" x14ac:dyDescent="0.25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8" ht="63.75" customHeight="1" x14ac:dyDescent="0.25">
      <c r="A2" s="4" t="s">
        <v>3</v>
      </c>
      <c r="B2" s="4" t="s">
        <v>4</v>
      </c>
      <c r="C2" s="4" t="s">
        <v>25</v>
      </c>
      <c r="D2" s="4" t="s">
        <v>26</v>
      </c>
      <c r="E2" s="4" t="s">
        <v>27</v>
      </c>
      <c r="F2" s="4" t="s">
        <v>0</v>
      </c>
      <c r="G2" s="4" t="s">
        <v>11</v>
      </c>
      <c r="H2" s="4" t="s">
        <v>5</v>
      </c>
      <c r="I2" s="5">
        <v>1</v>
      </c>
      <c r="J2" s="5">
        <v>2</v>
      </c>
      <c r="K2" s="5">
        <v>3</v>
      </c>
      <c r="L2" s="5">
        <v>4</v>
      </c>
      <c r="M2" s="5">
        <v>5</v>
      </c>
      <c r="N2" s="5">
        <v>6</v>
      </c>
      <c r="O2" s="5">
        <v>7</v>
      </c>
      <c r="P2" s="5">
        <v>8</v>
      </c>
      <c r="Q2" s="5">
        <v>9</v>
      </c>
      <c r="R2" s="5">
        <v>10</v>
      </c>
      <c r="S2" s="5">
        <v>11</v>
      </c>
      <c r="T2" s="5">
        <v>12</v>
      </c>
      <c r="U2" s="5">
        <v>13</v>
      </c>
      <c r="V2" s="5">
        <v>14</v>
      </c>
      <c r="W2" s="3" t="s">
        <v>28</v>
      </c>
      <c r="X2" s="3" t="s">
        <v>6</v>
      </c>
      <c r="Y2" s="3" t="s">
        <v>1</v>
      </c>
    </row>
    <row r="3" spans="1:28" ht="28.5" x14ac:dyDescent="0.25">
      <c r="A3" s="8">
        <v>1</v>
      </c>
      <c r="B3" s="6" t="s">
        <v>114</v>
      </c>
      <c r="C3" s="6" t="s">
        <v>39</v>
      </c>
      <c r="D3" s="6" t="s">
        <v>61</v>
      </c>
      <c r="E3" s="6" t="s">
        <v>41</v>
      </c>
      <c r="F3" s="6" t="s">
        <v>62</v>
      </c>
      <c r="G3" s="19">
        <v>36968</v>
      </c>
      <c r="H3" s="6" t="s">
        <v>115</v>
      </c>
      <c r="I3" s="6">
        <v>0</v>
      </c>
      <c r="J3" s="6">
        <v>0</v>
      </c>
      <c r="K3" s="6">
        <v>1</v>
      </c>
      <c r="L3" s="6">
        <v>2</v>
      </c>
      <c r="M3" s="6">
        <v>2</v>
      </c>
      <c r="N3" s="6">
        <v>3</v>
      </c>
      <c r="O3" s="6">
        <v>1</v>
      </c>
      <c r="P3" s="6">
        <v>0</v>
      </c>
      <c r="Q3" s="6">
        <v>0</v>
      </c>
      <c r="R3" s="6">
        <v>0</v>
      </c>
      <c r="S3" s="6">
        <v>2</v>
      </c>
      <c r="T3" s="6">
        <v>0</v>
      </c>
      <c r="U3" s="6">
        <v>0</v>
      </c>
      <c r="V3" s="6">
        <v>4</v>
      </c>
      <c r="W3" s="15">
        <v>15</v>
      </c>
      <c r="X3" s="6">
        <v>51.7</v>
      </c>
      <c r="Y3" s="6" t="s">
        <v>117</v>
      </c>
    </row>
    <row r="4" spans="1:28" ht="28.5" x14ac:dyDescent="0.25">
      <c r="A4" s="8">
        <v>2</v>
      </c>
      <c r="B4" s="6" t="s">
        <v>118</v>
      </c>
      <c r="C4" s="22" t="s">
        <v>73</v>
      </c>
      <c r="D4" s="21" t="s">
        <v>49</v>
      </c>
      <c r="E4" s="21" t="s">
        <v>74</v>
      </c>
      <c r="F4" s="6" t="s">
        <v>62</v>
      </c>
      <c r="G4" s="19">
        <v>37018</v>
      </c>
      <c r="H4" s="6" t="s">
        <v>115</v>
      </c>
      <c r="I4" s="6">
        <v>0</v>
      </c>
      <c r="J4" s="6">
        <v>1</v>
      </c>
      <c r="K4" s="6">
        <v>0</v>
      </c>
      <c r="L4" s="6">
        <v>2</v>
      </c>
      <c r="M4" s="6">
        <v>2</v>
      </c>
      <c r="N4" s="6">
        <v>0</v>
      </c>
      <c r="O4" s="6">
        <v>0</v>
      </c>
      <c r="P4" s="6">
        <v>0</v>
      </c>
      <c r="Q4" s="6">
        <v>3</v>
      </c>
      <c r="R4" s="6">
        <v>0</v>
      </c>
      <c r="S4" s="6">
        <v>0</v>
      </c>
      <c r="T4" s="6">
        <v>0</v>
      </c>
      <c r="U4" s="6">
        <v>0</v>
      </c>
      <c r="V4" s="6">
        <v>4</v>
      </c>
      <c r="W4" s="15">
        <v>12</v>
      </c>
      <c r="X4" s="6">
        <v>41.37</v>
      </c>
      <c r="Y4" s="6" t="s">
        <v>99</v>
      </c>
    </row>
    <row r="5" spans="1:28" ht="28.5" x14ac:dyDescent="0.25">
      <c r="A5" s="8">
        <v>3</v>
      </c>
      <c r="B5" s="6" t="s">
        <v>119</v>
      </c>
      <c r="C5" s="6" t="s">
        <v>63</v>
      </c>
      <c r="D5" s="6" t="s">
        <v>64</v>
      </c>
      <c r="E5" s="6" t="s">
        <v>65</v>
      </c>
      <c r="F5" s="6" t="s">
        <v>62</v>
      </c>
      <c r="G5" s="19">
        <v>37054</v>
      </c>
      <c r="H5" s="6" t="s">
        <v>116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1</v>
      </c>
      <c r="P5" s="6">
        <v>1</v>
      </c>
      <c r="Q5" s="6">
        <v>0</v>
      </c>
      <c r="R5" s="6">
        <v>0</v>
      </c>
      <c r="S5" s="6">
        <v>2</v>
      </c>
      <c r="T5" s="6">
        <v>0</v>
      </c>
      <c r="U5" s="6">
        <v>0</v>
      </c>
      <c r="V5" s="6">
        <v>0</v>
      </c>
      <c r="W5" s="15">
        <v>4</v>
      </c>
      <c r="X5" s="6">
        <v>13.79</v>
      </c>
      <c r="Y5" s="6" t="s">
        <v>99</v>
      </c>
    </row>
    <row r="6" spans="1:28" ht="28.5" x14ac:dyDescent="0.25">
      <c r="A6" s="8">
        <v>4</v>
      </c>
      <c r="B6" s="6" t="s">
        <v>120</v>
      </c>
      <c r="C6" s="6" t="s">
        <v>66</v>
      </c>
      <c r="D6" s="6" t="s">
        <v>67</v>
      </c>
      <c r="E6" s="6" t="s">
        <v>35</v>
      </c>
      <c r="F6" s="6" t="s">
        <v>62</v>
      </c>
      <c r="G6" s="19">
        <v>36564</v>
      </c>
      <c r="H6" s="6" t="s">
        <v>115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/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4</v>
      </c>
      <c r="W6" s="15">
        <v>4</v>
      </c>
      <c r="X6" s="6">
        <v>13.79</v>
      </c>
      <c r="Y6" s="6" t="s">
        <v>99</v>
      </c>
    </row>
    <row r="7" spans="1:28" ht="28.5" x14ac:dyDescent="0.25">
      <c r="A7" s="8">
        <v>5</v>
      </c>
      <c r="B7" s="6" t="s">
        <v>121</v>
      </c>
      <c r="C7" s="6" t="s">
        <v>58</v>
      </c>
      <c r="D7" s="6" t="s">
        <v>59</v>
      </c>
      <c r="E7" s="6" t="s">
        <v>60</v>
      </c>
      <c r="F7" s="6" t="s">
        <v>62</v>
      </c>
      <c r="G7" s="19">
        <v>37166</v>
      </c>
      <c r="H7" s="6" t="s">
        <v>116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1</v>
      </c>
      <c r="P7" s="6">
        <v>1</v>
      </c>
      <c r="Q7" s="6">
        <v>0</v>
      </c>
      <c r="R7" s="6">
        <v>0</v>
      </c>
      <c r="S7" s="6">
        <v>2</v>
      </c>
      <c r="T7" s="6">
        <v>0</v>
      </c>
      <c r="U7" s="6">
        <v>0</v>
      </c>
      <c r="V7" s="6">
        <v>0</v>
      </c>
      <c r="W7" s="15">
        <v>4</v>
      </c>
      <c r="X7" s="6">
        <v>13.79</v>
      </c>
      <c r="Y7" s="6" t="s">
        <v>99</v>
      </c>
    </row>
    <row r="8" spans="1:28" ht="28.5" x14ac:dyDescent="0.25">
      <c r="A8" s="9">
        <v>6</v>
      </c>
      <c r="B8" s="7" t="s">
        <v>122</v>
      </c>
      <c r="C8" s="6" t="s">
        <v>68</v>
      </c>
      <c r="D8" s="6" t="s">
        <v>69</v>
      </c>
      <c r="E8" s="6" t="s">
        <v>70</v>
      </c>
      <c r="F8" s="7" t="s">
        <v>62</v>
      </c>
      <c r="G8" s="19">
        <v>37185</v>
      </c>
      <c r="H8" s="7" t="s">
        <v>116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1</v>
      </c>
      <c r="Q8" s="7">
        <v>0</v>
      </c>
      <c r="R8" s="7">
        <v>0</v>
      </c>
      <c r="S8" s="7">
        <v>2</v>
      </c>
      <c r="T8" s="7">
        <v>0</v>
      </c>
      <c r="U8" s="7">
        <v>0</v>
      </c>
      <c r="V8" s="7">
        <v>0</v>
      </c>
      <c r="W8" s="15">
        <v>3</v>
      </c>
      <c r="X8" s="7">
        <v>10.34</v>
      </c>
      <c r="Y8" s="7" t="s">
        <v>99</v>
      </c>
    </row>
    <row r="9" spans="1:28" ht="28.5" x14ac:dyDescent="0.25">
      <c r="A9" s="8">
        <v>7</v>
      </c>
      <c r="B9" s="6" t="s">
        <v>123</v>
      </c>
      <c r="C9" s="7" t="s">
        <v>68</v>
      </c>
      <c r="D9" s="7" t="s">
        <v>71</v>
      </c>
      <c r="E9" s="7" t="s">
        <v>72</v>
      </c>
      <c r="F9" s="7" t="s">
        <v>62</v>
      </c>
      <c r="G9" s="20">
        <v>37012</v>
      </c>
      <c r="H9" s="6" t="s">
        <v>116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1</v>
      </c>
      <c r="Q9" s="6">
        <v>0</v>
      </c>
      <c r="R9" s="6">
        <v>0</v>
      </c>
      <c r="S9" s="6">
        <v>2</v>
      </c>
      <c r="T9" s="6">
        <v>0</v>
      </c>
      <c r="U9" s="6">
        <v>0</v>
      </c>
      <c r="V9" s="6">
        <v>0</v>
      </c>
      <c r="W9" s="15">
        <v>3</v>
      </c>
      <c r="X9" s="6">
        <v>10.34</v>
      </c>
      <c r="Y9" s="6" t="s">
        <v>99</v>
      </c>
    </row>
    <row r="10" spans="1:28" ht="28.5" x14ac:dyDescent="0.25">
      <c r="A10" s="8">
        <v>8</v>
      </c>
      <c r="B10" s="6" t="s">
        <v>124</v>
      </c>
      <c r="C10" s="6" t="s">
        <v>75</v>
      </c>
      <c r="D10" s="6" t="s">
        <v>76</v>
      </c>
      <c r="E10" s="6" t="s">
        <v>77</v>
      </c>
      <c r="F10" s="6" t="s">
        <v>62</v>
      </c>
      <c r="G10" s="19">
        <v>37192</v>
      </c>
      <c r="H10" s="6" t="s">
        <v>115</v>
      </c>
      <c r="I10" s="6">
        <v>0</v>
      </c>
      <c r="J10" s="6">
        <v>1</v>
      </c>
      <c r="K10" s="6">
        <v>0</v>
      </c>
      <c r="L10" s="6">
        <v>2</v>
      </c>
      <c r="M10" s="6">
        <v>2</v>
      </c>
      <c r="N10" s="6">
        <v>0</v>
      </c>
      <c r="O10" s="6">
        <v>0</v>
      </c>
      <c r="P10" s="6">
        <v>0</v>
      </c>
      <c r="Q10" s="6">
        <v>3</v>
      </c>
      <c r="R10" s="6">
        <v>0</v>
      </c>
      <c r="S10" s="6">
        <v>0</v>
      </c>
      <c r="T10" s="6">
        <v>0</v>
      </c>
      <c r="U10" s="6">
        <v>0</v>
      </c>
      <c r="V10" s="6">
        <v>4</v>
      </c>
      <c r="W10" s="15">
        <v>12</v>
      </c>
      <c r="X10" s="6">
        <v>41.37</v>
      </c>
      <c r="Y10" s="6" t="s">
        <v>99</v>
      </c>
    </row>
    <row r="11" spans="1:28" ht="23.25" customHeight="1" x14ac:dyDescent="0.25">
      <c r="A11" s="25" t="s">
        <v>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">
        <v>10.5</v>
      </c>
      <c r="X11" s="2">
        <v>24.56</v>
      </c>
      <c r="Y11" s="1"/>
    </row>
    <row r="12" spans="1:28" ht="21.75" customHeight="1" x14ac:dyDescent="0.25">
      <c r="A12" s="32" t="s">
        <v>7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8" ht="60" customHeight="1" x14ac:dyDescent="0.25">
      <c r="A13" s="33" t="s">
        <v>23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8" ht="33" customHeight="1" x14ac:dyDescent="0.25">
      <c r="A14" s="33" t="s">
        <v>12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8" ht="36.75" customHeight="1" x14ac:dyDescent="0.25">
      <c r="A15" s="28" t="s">
        <v>125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</row>
    <row r="16" spans="1:28" ht="36.75" customHeight="1" x14ac:dyDescent="0.25">
      <c r="A16" s="28" t="s">
        <v>21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4" ht="33.75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23"/>
      <c r="T17" s="23"/>
      <c r="U17" s="23"/>
      <c r="V17" s="14"/>
      <c r="W17" s="14"/>
      <c r="X17" s="14"/>
    </row>
    <row r="18" spans="1:24" ht="25.5" customHeight="1" x14ac:dyDescent="0.25">
      <c r="A18" s="28" t="s">
        <v>201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ht="21.75" customHeight="1" x14ac:dyDescent="0.25">
      <c r="A19" s="28" t="s">
        <v>200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 ht="25.5" customHeight="1" x14ac:dyDescent="0.25">
      <c r="A20" s="28" t="s">
        <v>204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ht="23.25" customHeight="1" x14ac:dyDescent="0.25">
      <c r="A21" s="28" t="s">
        <v>202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ht="24.75" customHeight="1" x14ac:dyDescent="0.25">
      <c r="A22" s="28" t="s">
        <v>203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</sheetData>
  <mergeCells count="10">
    <mergeCell ref="A15:AB15"/>
    <mergeCell ref="A14:Y14"/>
    <mergeCell ref="A13:Y13"/>
    <mergeCell ref="A12:Y12"/>
    <mergeCell ref="A16:Y16"/>
    <mergeCell ref="A22:X22"/>
    <mergeCell ref="A18:X18"/>
    <mergeCell ref="A19:X19"/>
    <mergeCell ref="A20:X20"/>
    <mergeCell ref="A21:X21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opLeftCell="A4" zoomScale="85" zoomScaleNormal="85" workbookViewId="0">
      <selection activeCell="A13" sqref="A13:X13"/>
    </sheetView>
  </sheetViews>
  <sheetFormatPr defaultRowHeight="15" x14ac:dyDescent="0.25"/>
  <cols>
    <col min="1" max="1" width="5.5703125" customWidth="1"/>
    <col min="2" max="3" width="12.85546875" customWidth="1"/>
    <col min="4" max="4" width="18.42578125" customWidth="1"/>
    <col min="5" max="5" width="10.28515625" bestFit="1" customWidth="1"/>
    <col min="6" max="6" width="33.42578125" customWidth="1"/>
    <col min="7" max="7" width="16.5703125" bestFit="1" customWidth="1"/>
    <col min="8" max="8" width="8" customWidth="1"/>
    <col min="9" max="9" width="4" customWidth="1"/>
    <col min="10" max="10" width="5" customWidth="1"/>
    <col min="11" max="11" width="3.7109375" customWidth="1"/>
    <col min="12" max="12" width="3.42578125" customWidth="1"/>
    <col min="13" max="13" width="5" customWidth="1"/>
    <col min="14" max="14" width="4.28515625" customWidth="1"/>
    <col min="15" max="15" width="4" customWidth="1"/>
    <col min="16" max="16" width="4.7109375" customWidth="1"/>
    <col min="17" max="17" width="4.85546875" customWidth="1"/>
    <col min="18" max="21" width="3.5703125" customWidth="1"/>
    <col min="22" max="22" width="5" customWidth="1"/>
    <col min="24" max="24" width="10.28515625" customWidth="1"/>
    <col min="25" max="25" width="11.140625" customWidth="1"/>
  </cols>
  <sheetData>
    <row r="1" spans="1:25" ht="39" customHeight="1" x14ac:dyDescent="0.25">
      <c r="A1" s="29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63.75" customHeight="1" x14ac:dyDescent="0.25">
      <c r="A2" s="4" t="s">
        <v>3</v>
      </c>
      <c r="B2" s="4" t="s">
        <v>4</v>
      </c>
      <c r="C2" s="4" t="s">
        <v>25</v>
      </c>
      <c r="D2" s="4" t="s">
        <v>26</v>
      </c>
      <c r="E2" s="4" t="s">
        <v>27</v>
      </c>
      <c r="F2" s="4" t="s">
        <v>0</v>
      </c>
      <c r="G2" s="4" t="s">
        <v>11</v>
      </c>
      <c r="H2" s="4" t="s">
        <v>5</v>
      </c>
      <c r="I2" s="5">
        <v>1</v>
      </c>
      <c r="J2" s="5">
        <v>2</v>
      </c>
      <c r="K2" s="5">
        <v>3</v>
      </c>
      <c r="L2" s="5">
        <v>4</v>
      </c>
      <c r="M2" s="5">
        <v>5</v>
      </c>
      <c r="N2" s="5">
        <v>6</v>
      </c>
      <c r="O2" s="5">
        <v>7</v>
      </c>
      <c r="P2" s="5">
        <v>8</v>
      </c>
      <c r="Q2" s="5">
        <v>9</v>
      </c>
      <c r="R2" s="5">
        <v>10</v>
      </c>
      <c r="S2" s="5">
        <v>11</v>
      </c>
      <c r="T2" s="5">
        <v>12</v>
      </c>
      <c r="U2" s="5">
        <v>13</v>
      </c>
      <c r="V2" s="5">
        <v>14</v>
      </c>
      <c r="W2" s="3" t="s">
        <v>28</v>
      </c>
      <c r="X2" s="3" t="s">
        <v>6</v>
      </c>
      <c r="Y2" s="3" t="s">
        <v>1</v>
      </c>
    </row>
    <row r="3" spans="1:25" ht="28.5" x14ac:dyDescent="0.25">
      <c r="A3" s="8">
        <v>1</v>
      </c>
      <c r="B3" s="6" t="s">
        <v>100</v>
      </c>
      <c r="C3" s="6" t="s">
        <v>78</v>
      </c>
      <c r="D3" s="6" t="s">
        <v>79</v>
      </c>
      <c r="E3" s="6" t="s">
        <v>80</v>
      </c>
      <c r="F3" s="6" t="s">
        <v>97</v>
      </c>
      <c r="G3" s="19">
        <v>36565</v>
      </c>
      <c r="H3" s="6" t="s">
        <v>110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3</v>
      </c>
      <c r="R3" s="6">
        <v>0</v>
      </c>
      <c r="S3" s="6">
        <v>2</v>
      </c>
      <c r="T3" s="6">
        <v>0</v>
      </c>
      <c r="U3" s="6">
        <v>0</v>
      </c>
      <c r="V3" s="6">
        <v>4</v>
      </c>
      <c r="W3" s="15">
        <v>9</v>
      </c>
      <c r="X3" s="6">
        <v>31</v>
      </c>
      <c r="Y3" s="6" t="s">
        <v>99</v>
      </c>
    </row>
    <row r="4" spans="1:25" ht="28.5" x14ac:dyDescent="0.25">
      <c r="A4" s="8">
        <v>2</v>
      </c>
      <c r="B4" s="6" t="s">
        <v>101</v>
      </c>
      <c r="C4" s="6" t="s">
        <v>81</v>
      </c>
      <c r="D4" s="6" t="s">
        <v>82</v>
      </c>
      <c r="E4" s="6" t="s">
        <v>38</v>
      </c>
      <c r="F4" s="6" t="s">
        <v>97</v>
      </c>
      <c r="G4" s="19">
        <v>36734</v>
      </c>
      <c r="H4" s="6" t="s">
        <v>111</v>
      </c>
      <c r="I4" s="6">
        <v>0</v>
      </c>
      <c r="J4" s="6">
        <v>0</v>
      </c>
      <c r="K4" s="6">
        <v>0</v>
      </c>
      <c r="L4" s="6">
        <v>0</v>
      </c>
      <c r="M4" s="6">
        <v>2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15">
        <v>2</v>
      </c>
      <c r="X4" s="6">
        <v>6.8</v>
      </c>
      <c r="Y4" s="6" t="s">
        <v>99</v>
      </c>
    </row>
    <row r="5" spans="1:25" ht="28.5" x14ac:dyDescent="0.25">
      <c r="A5" s="8">
        <v>3</v>
      </c>
      <c r="B5" s="6" t="s">
        <v>102</v>
      </c>
      <c r="C5" s="6" t="s">
        <v>83</v>
      </c>
      <c r="D5" s="6" t="s">
        <v>84</v>
      </c>
      <c r="E5" s="6" t="s">
        <v>38</v>
      </c>
      <c r="F5" s="6" t="s">
        <v>109</v>
      </c>
      <c r="G5" s="19">
        <v>36602</v>
      </c>
      <c r="H5" s="6" t="s">
        <v>111</v>
      </c>
      <c r="I5" s="6">
        <v>0</v>
      </c>
      <c r="J5" s="6">
        <v>1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1</v>
      </c>
      <c r="Q5" s="6">
        <v>0</v>
      </c>
      <c r="R5" s="6">
        <v>0</v>
      </c>
      <c r="S5" s="6"/>
      <c r="T5" s="6">
        <v>2</v>
      </c>
      <c r="U5" s="6">
        <v>0</v>
      </c>
      <c r="V5" s="6">
        <v>0</v>
      </c>
      <c r="W5" s="15">
        <v>4</v>
      </c>
      <c r="X5" s="6">
        <v>13.7</v>
      </c>
      <c r="Y5" s="6" t="s">
        <v>99</v>
      </c>
    </row>
    <row r="6" spans="1:25" ht="28.5" x14ac:dyDescent="0.25">
      <c r="A6" s="8">
        <v>4</v>
      </c>
      <c r="B6" s="6" t="s">
        <v>103</v>
      </c>
      <c r="C6" s="6" t="s">
        <v>85</v>
      </c>
      <c r="D6" s="6" t="s">
        <v>34</v>
      </c>
      <c r="E6" s="6" t="s">
        <v>86</v>
      </c>
      <c r="F6" s="6" t="s">
        <v>97</v>
      </c>
      <c r="G6" s="19">
        <v>36816</v>
      </c>
      <c r="H6" s="6" t="s">
        <v>110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1</v>
      </c>
      <c r="P6" s="6">
        <v>1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15">
        <v>2</v>
      </c>
      <c r="X6" s="6">
        <v>6.8</v>
      </c>
      <c r="Y6" s="6" t="s">
        <v>99</v>
      </c>
    </row>
    <row r="7" spans="1:25" ht="28.5" x14ac:dyDescent="0.25">
      <c r="A7" s="8">
        <v>5</v>
      </c>
      <c r="B7" s="6" t="s">
        <v>104</v>
      </c>
      <c r="C7" s="6" t="s">
        <v>87</v>
      </c>
      <c r="D7" s="6" t="s">
        <v>82</v>
      </c>
      <c r="E7" s="6" t="s">
        <v>88</v>
      </c>
      <c r="F7" s="6" t="s">
        <v>97</v>
      </c>
      <c r="G7" s="19">
        <v>36599</v>
      </c>
      <c r="H7" s="6" t="s">
        <v>110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3</v>
      </c>
      <c r="R7" s="6">
        <v>0</v>
      </c>
      <c r="S7" s="6">
        <v>4</v>
      </c>
      <c r="T7" s="6">
        <v>0</v>
      </c>
      <c r="U7" s="6">
        <v>0</v>
      </c>
      <c r="V7" s="6">
        <v>0</v>
      </c>
      <c r="W7" s="15">
        <v>5</v>
      </c>
      <c r="X7" s="6">
        <v>17.239999999999998</v>
      </c>
      <c r="Y7" s="6" t="s">
        <v>99</v>
      </c>
    </row>
    <row r="8" spans="1:25" ht="28.5" x14ac:dyDescent="0.25">
      <c r="A8" s="9">
        <v>6</v>
      </c>
      <c r="B8" s="7" t="s">
        <v>105</v>
      </c>
      <c r="C8" s="7" t="s">
        <v>89</v>
      </c>
      <c r="D8" s="7" t="s">
        <v>31</v>
      </c>
      <c r="E8" s="7" t="s">
        <v>90</v>
      </c>
      <c r="F8" s="7" t="s">
        <v>97</v>
      </c>
      <c r="G8" s="20">
        <v>36778</v>
      </c>
      <c r="H8" s="7" t="s">
        <v>110</v>
      </c>
      <c r="I8" s="7">
        <v>0</v>
      </c>
      <c r="J8" s="7">
        <v>1</v>
      </c>
      <c r="K8" s="7">
        <v>0</v>
      </c>
      <c r="L8" s="7">
        <v>2</v>
      </c>
      <c r="M8" s="7">
        <v>2</v>
      </c>
      <c r="N8" s="7">
        <v>0</v>
      </c>
      <c r="O8" s="7">
        <v>1</v>
      </c>
      <c r="P8" s="7">
        <v>0</v>
      </c>
      <c r="Q8" s="7">
        <v>0</v>
      </c>
      <c r="R8" s="7">
        <v>1</v>
      </c>
      <c r="S8" s="7">
        <v>2</v>
      </c>
      <c r="T8" s="7">
        <v>0</v>
      </c>
      <c r="U8" s="7">
        <v>0</v>
      </c>
      <c r="V8" s="7">
        <v>0</v>
      </c>
      <c r="W8" s="15">
        <v>9</v>
      </c>
      <c r="X8" s="7">
        <v>31.03</v>
      </c>
      <c r="Y8" s="7" t="s">
        <v>99</v>
      </c>
    </row>
    <row r="9" spans="1:25" ht="28.5" x14ac:dyDescent="0.25">
      <c r="A9" s="8">
        <v>7</v>
      </c>
      <c r="B9" s="6" t="s">
        <v>106</v>
      </c>
      <c r="C9" s="6" t="s">
        <v>91</v>
      </c>
      <c r="D9" s="6" t="s">
        <v>92</v>
      </c>
      <c r="E9" s="6" t="s">
        <v>93</v>
      </c>
      <c r="F9" s="6" t="s">
        <v>97</v>
      </c>
      <c r="G9" s="19">
        <v>36606</v>
      </c>
      <c r="H9" s="6" t="s">
        <v>111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1</v>
      </c>
      <c r="Q9" s="6">
        <v>0</v>
      </c>
      <c r="R9" s="6">
        <v>0</v>
      </c>
      <c r="S9" s="6">
        <v>2</v>
      </c>
      <c r="T9" s="6">
        <v>0</v>
      </c>
      <c r="U9" s="6">
        <v>0</v>
      </c>
      <c r="V9" s="6">
        <v>0</v>
      </c>
      <c r="W9" s="15">
        <v>3</v>
      </c>
      <c r="X9" s="6">
        <v>10.34</v>
      </c>
      <c r="Y9" s="6" t="s">
        <v>99</v>
      </c>
    </row>
    <row r="10" spans="1:25" ht="28.5" x14ac:dyDescent="0.25">
      <c r="A10" s="8">
        <v>8</v>
      </c>
      <c r="B10" s="6" t="s">
        <v>107</v>
      </c>
      <c r="C10" s="6" t="s">
        <v>94</v>
      </c>
      <c r="D10" s="6" t="s">
        <v>49</v>
      </c>
      <c r="E10" s="6" t="s">
        <v>80</v>
      </c>
      <c r="F10" s="6" t="s">
        <v>97</v>
      </c>
      <c r="G10" s="19">
        <v>36742</v>
      </c>
      <c r="H10" s="6" t="s">
        <v>111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1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4</v>
      </c>
      <c r="W10" s="15">
        <v>5</v>
      </c>
      <c r="X10" s="6">
        <v>17.239999999999998</v>
      </c>
      <c r="Y10" s="6" t="s">
        <v>99</v>
      </c>
    </row>
    <row r="11" spans="1:25" ht="20.25" customHeight="1" x14ac:dyDescent="0.25">
      <c r="A11" s="8">
        <v>9</v>
      </c>
      <c r="B11" s="6" t="s">
        <v>108</v>
      </c>
      <c r="C11" s="6" t="s">
        <v>91</v>
      </c>
      <c r="D11" s="6" t="s">
        <v>95</v>
      </c>
      <c r="E11" s="6" t="s">
        <v>96</v>
      </c>
      <c r="F11" s="6" t="s">
        <v>97</v>
      </c>
      <c r="G11" s="19">
        <v>36648</v>
      </c>
      <c r="H11" s="6" t="s">
        <v>110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15">
        <f t="shared" ref="W11" si="0">SUM(I11:V11)</f>
        <v>0</v>
      </c>
      <c r="X11" s="6">
        <v>0</v>
      </c>
      <c r="Y11" s="6" t="s">
        <v>99</v>
      </c>
    </row>
    <row r="12" spans="1:25" ht="23.25" customHeight="1" x14ac:dyDescent="0.25">
      <c r="A12" s="30" t="s">
        <v>9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2">
        <v>4.3</v>
      </c>
      <c r="X12" s="2">
        <v>14.9</v>
      </c>
      <c r="Y12" s="1"/>
    </row>
    <row r="13" spans="1:25" ht="21.75" customHeight="1" x14ac:dyDescent="0.25">
      <c r="A13" s="32" t="s">
        <v>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pans="1:25" x14ac:dyDescent="0.25">
      <c r="A14" s="33" t="s">
        <v>2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</row>
    <row r="15" spans="1:25" ht="33" customHeight="1" x14ac:dyDescent="0.25">
      <c r="A15" s="33" t="s">
        <v>12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</row>
    <row r="16" spans="1:25" ht="36.75" customHeight="1" x14ac:dyDescent="0.25">
      <c r="A16" s="28" t="s">
        <v>21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</row>
    <row r="17" spans="1:24" ht="36.75" customHeight="1" x14ac:dyDescent="0.25">
      <c r="A17" s="28" t="s">
        <v>21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</row>
    <row r="18" spans="1:24" ht="33.75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23"/>
      <c r="T18" s="23"/>
      <c r="U18" s="23"/>
      <c r="V18" s="14"/>
      <c r="W18" s="14"/>
      <c r="X18" s="14"/>
    </row>
    <row r="19" spans="1:24" ht="25.5" customHeight="1" x14ac:dyDescent="0.25">
      <c r="A19" s="28" t="s">
        <v>201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 ht="21.75" customHeight="1" x14ac:dyDescent="0.25">
      <c r="A20" s="28" t="s">
        <v>200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ht="25.5" customHeight="1" x14ac:dyDescent="0.25">
      <c r="A21" s="28" t="s">
        <v>204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ht="23.25" customHeight="1" x14ac:dyDescent="0.25">
      <c r="A22" s="28" t="s">
        <v>202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ht="21" customHeight="1" x14ac:dyDescent="0.25">
      <c r="A23" s="28" t="s">
        <v>203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</sheetData>
  <mergeCells count="12">
    <mergeCell ref="A23:X23"/>
    <mergeCell ref="A16:X16"/>
    <mergeCell ref="A1:Y1"/>
    <mergeCell ref="A12:V12"/>
    <mergeCell ref="A13:X13"/>
    <mergeCell ref="A14:X14"/>
    <mergeCell ref="A15:X15"/>
    <mergeCell ref="A17:X17"/>
    <mergeCell ref="A19:X19"/>
    <mergeCell ref="A20:X20"/>
    <mergeCell ref="A21:X21"/>
    <mergeCell ref="A22:X22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zoomScale="80" zoomScaleNormal="80" workbookViewId="0">
      <selection activeCell="V12" sqref="V12"/>
    </sheetView>
  </sheetViews>
  <sheetFormatPr defaultRowHeight="15" x14ac:dyDescent="0.25"/>
  <cols>
    <col min="1" max="1" width="5.5703125" customWidth="1"/>
    <col min="2" max="2" width="12.85546875" customWidth="1"/>
    <col min="3" max="3" width="18.42578125" customWidth="1"/>
    <col min="4" max="4" width="19.42578125" customWidth="1"/>
    <col min="5" max="5" width="16.28515625" customWidth="1"/>
    <col min="6" max="6" width="27.140625" customWidth="1"/>
    <col min="7" max="7" width="16.5703125" bestFit="1" customWidth="1"/>
    <col min="8" max="8" width="8" customWidth="1"/>
    <col min="9" max="9" width="4" customWidth="1"/>
    <col min="10" max="10" width="5" customWidth="1"/>
    <col min="11" max="11" width="3.7109375" customWidth="1"/>
    <col min="12" max="12" width="3.42578125" customWidth="1"/>
    <col min="13" max="13" width="5" customWidth="1"/>
    <col min="14" max="14" width="4.28515625" customWidth="1"/>
    <col min="15" max="15" width="4" customWidth="1"/>
    <col min="16" max="16" width="4.7109375" customWidth="1"/>
    <col min="17" max="17" width="4.85546875" customWidth="1"/>
    <col min="18" max="18" width="3.5703125" customWidth="1"/>
    <col min="19" max="19" width="4.42578125" customWidth="1"/>
    <col min="21" max="21" width="10.28515625" customWidth="1"/>
    <col min="22" max="22" width="11.140625" customWidth="1"/>
  </cols>
  <sheetData>
    <row r="1" spans="1:22" ht="39" customHeight="1" x14ac:dyDescent="0.25">
      <c r="A1" s="29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63.75" customHeight="1" x14ac:dyDescent="0.25">
      <c r="A2" s="4" t="s">
        <v>3</v>
      </c>
      <c r="B2" s="4" t="s">
        <v>4</v>
      </c>
      <c r="C2" s="4" t="s">
        <v>25</v>
      </c>
      <c r="D2" s="4" t="s">
        <v>26</v>
      </c>
      <c r="E2" s="4" t="s">
        <v>27</v>
      </c>
      <c r="F2" s="4" t="s">
        <v>0</v>
      </c>
      <c r="G2" s="4" t="s">
        <v>11</v>
      </c>
      <c r="H2" s="4" t="s">
        <v>5</v>
      </c>
      <c r="I2" s="5">
        <v>1</v>
      </c>
      <c r="J2" s="5">
        <v>2</v>
      </c>
      <c r="K2" s="5">
        <v>3</v>
      </c>
      <c r="L2" s="5">
        <v>4</v>
      </c>
      <c r="M2" s="5">
        <v>5</v>
      </c>
      <c r="N2" s="5">
        <v>6</v>
      </c>
      <c r="O2" s="5">
        <v>7</v>
      </c>
      <c r="P2" s="5">
        <v>8</v>
      </c>
      <c r="Q2" s="5">
        <v>9</v>
      </c>
      <c r="R2" s="5">
        <v>10</v>
      </c>
      <c r="S2" s="5">
        <v>11</v>
      </c>
      <c r="T2" s="3" t="s">
        <v>28</v>
      </c>
      <c r="U2" s="3" t="s">
        <v>6</v>
      </c>
      <c r="V2" s="3" t="s">
        <v>1</v>
      </c>
    </row>
    <row r="3" spans="1:22" ht="28.5" x14ac:dyDescent="0.25">
      <c r="A3" s="8">
        <v>1</v>
      </c>
      <c r="B3" s="6" t="s">
        <v>126</v>
      </c>
      <c r="C3" s="6" t="s">
        <v>127</v>
      </c>
      <c r="D3" s="6" t="s">
        <v>128</v>
      </c>
      <c r="E3" s="6" t="s">
        <v>129</v>
      </c>
      <c r="F3" s="6" t="s">
        <v>130</v>
      </c>
      <c r="G3" s="19">
        <v>36462</v>
      </c>
      <c r="H3" s="6" t="s">
        <v>131</v>
      </c>
      <c r="I3" s="6">
        <v>1</v>
      </c>
      <c r="J3" s="6">
        <v>1</v>
      </c>
      <c r="K3" s="6">
        <v>0</v>
      </c>
      <c r="L3" s="6">
        <v>0</v>
      </c>
      <c r="M3" s="6">
        <v>4</v>
      </c>
      <c r="N3" s="6">
        <v>8</v>
      </c>
      <c r="O3" s="6">
        <v>0</v>
      </c>
      <c r="P3" s="6">
        <v>0</v>
      </c>
      <c r="Q3" s="6">
        <v>0</v>
      </c>
      <c r="R3" s="6"/>
      <c r="S3" s="6"/>
      <c r="T3" s="15">
        <f>SUM(I3:S3)</f>
        <v>14</v>
      </c>
      <c r="U3" s="6">
        <v>21</v>
      </c>
      <c r="V3" s="6" t="s">
        <v>156</v>
      </c>
    </row>
    <row r="4" spans="1:22" ht="28.5" x14ac:dyDescent="0.25">
      <c r="A4" s="8">
        <v>2</v>
      </c>
      <c r="B4" s="6" t="s">
        <v>132</v>
      </c>
      <c r="C4" s="6" t="s">
        <v>133</v>
      </c>
      <c r="D4" s="6" t="s">
        <v>134</v>
      </c>
      <c r="E4" s="6" t="s">
        <v>135</v>
      </c>
      <c r="F4" s="6" t="s">
        <v>130</v>
      </c>
      <c r="G4" s="19">
        <v>36475</v>
      </c>
      <c r="H4" s="6" t="s">
        <v>131</v>
      </c>
      <c r="I4" s="6">
        <v>1</v>
      </c>
      <c r="J4" s="6">
        <v>0</v>
      </c>
      <c r="K4" s="6">
        <v>2</v>
      </c>
      <c r="L4" s="6">
        <v>1</v>
      </c>
      <c r="M4" s="6">
        <v>0</v>
      </c>
      <c r="N4" s="6">
        <v>8</v>
      </c>
      <c r="O4" s="6">
        <v>4</v>
      </c>
      <c r="P4" s="6">
        <v>0</v>
      </c>
      <c r="Q4" s="6">
        <v>0</v>
      </c>
      <c r="R4" s="6"/>
      <c r="S4" s="6"/>
      <c r="T4" s="15">
        <f t="shared" ref="T4:T11" si="0">SUM(I4:S4)</f>
        <v>16</v>
      </c>
      <c r="U4" s="6">
        <v>24</v>
      </c>
      <c r="V4" s="6" t="s">
        <v>156</v>
      </c>
    </row>
    <row r="5" spans="1:22" ht="28.5" x14ac:dyDescent="0.25">
      <c r="A5" s="8">
        <v>3</v>
      </c>
      <c r="B5" s="6" t="s">
        <v>136</v>
      </c>
      <c r="C5" s="6" t="s">
        <v>36</v>
      </c>
      <c r="D5" s="6" t="s">
        <v>31</v>
      </c>
      <c r="E5" s="6" t="s">
        <v>90</v>
      </c>
      <c r="F5" s="6" t="s">
        <v>130</v>
      </c>
      <c r="G5" s="19">
        <v>36393</v>
      </c>
      <c r="H5" s="6" t="s">
        <v>131</v>
      </c>
      <c r="I5" s="6">
        <v>0</v>
      </c>
      <c r="J5" s="6">
        <v>1</v>
      </c>
      <c r="K5" s="6">
        <v>0</v>
      </c>
      <c r="L5" s="6">
        <v>1</v>
      </c>
      <c r="M5" s="6">
        <v>0</v>
      </c>
      <c r="N5" s="6">
        <v>4</v>
      </c>
      <c r="O5" s="6">
        <v>4</v>
      </c>
      <c r="P5" s="6">
        <v>0</v>
      </c>
      <c r="Q5" s="6">
        <v>0</v>
      </c>
      <c r="R5" s="6"/>
      <c r="S5" s="6"/>
      <c r="T5" s="15">
        <f t="shared" si="0"/>
        <v>10</v>
      </c>
      <c r="U5" s="6">
        <v>15</v>
      </c>
      <c r="V5" s="6" t="s">
        <v>156</v>
      </c>
    </row>
    <row r="6" spans="1:22" ht="28.5" x14ac:dyDescent="0.25">
      <c r="A6" s="8">
        <v>4</v>
      </c>
      <c r="B6" s="6" t="s">
        <v>137</v>
      </c>
      <c r="C6" s="6" t="s">
        <v>138</v>
      </c>
      <c r="D6" s="6" t="s">
        <v>61</v>
      </c>
      <c r="E6" s="6" t="s">
        <v>139</v>
      </c>
      <c r="F6" s="6" t="s">
        <v>130</v>
      </c>
      <c r="G6" s="19">
        <v>36264</v>
      </c>
      <c r="H6" s="6" t="s">
        <v>131</v>
      </c>
      <c r="I6" s="6">
        <v>1</v>
      </c>
      <c r="J6" s="6">
        <v>1</v>
      </c>
      <c r="K6" s="6">
        <v>2</v>
      </c>
      <c r="L6" s="6">
        <v>0</v>
      </c>
      <c r="M6" s="6">
        <v>0</v>
      </c>
      <c r="N6" s="6">
        <v>4</v>
      </c>
      <c r="O6" s="6">
        <v>4</v>
      </c>
      <c r="P6" s="6">
        <v>0</v>
      </c>
      <c r="Q6" s="6">
        <v>0</v>
      </c>
      <c r="R6" s="6"/>
      <c r="S6" s="6"/>
      <c r="T6" s="15">
        <f t="shared" si="0"/>
        <v>12</v>
      </c>
      <c r="U6" s="6">
        <v>18</v>
      </c>
      <c r="V6" s="6" t="s">
        <v>156</v>
      </c>
    </row>
    <row r="7" spans="1:22" ht="28.5" x14ac:dyDescent="0.25">
      <c r="A7" s="8">
        <v>5</v>
      </c>
      <c r="B7" s="6" t="s">
        <v>140</v>
      </c>
      <c r="C7" s="6" t="s">
        <v>141</v>
      </c>
      <c r="D7" s="6" t="s">
        <v>142</v>
      </c>
      <c r="E7" s="6" t="s">
        <v>143</v>
      </c>
      <c r="F7" s="6" t="s">
        <v>130</v>
      </c>
      <c r="G7" s="19">
        <v>36463</v>
      </c>
      <c r="H7" s="6" t="s">
        <v>144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4</v>
      </c>
      <c r="O7" s="6">
        <v>4</v>
      </c>
      <c r="P7" s="6">
        <v>0</v>
      </c>
      <c r="Q7" s="6">
        <v>0</v>
      </c>
      <c r="R7" s="6"/>
      <c r="S7" s="6"/>
      <c r="T7" s="15">
        <f t="shared" si="0"/>
        <v>9</v>
      </c>
      <c r="U7" s="6">
        <v>13</v>
      </c>
      <c r="V7" s="6" t="s">
        <v>156</v>
      </c>
    </row>
    <row r="8" spans="1:22" ht="28.5" x14ac:dyDescent="0.25">
      <c r="A8" s="9">
        <v>6</v>
      </c>
      <c r="B8" s="7" t="s">
        <v>145</v>
      </c>
      <c r="C8" s="7" t="s">
        <v>146</v>
      </c>
      <c r="D8" s="7" t="s">
        <v>147</v>
      </c>
      <c r="E8" s="7" t="s">
        <v>148</v>
      </c>
      <c r="F8" s="7" t="s">
        <v>130</v>
      </c>
      <c r="G8" s="20">
        <v>36510</v>
      </c>
      <c r="H8" s="7" t="s">
        <v>144</v>
      </c>
      <c r="I8" s="7">
        <v>1</v>
      </c>
      <c r="J8" s="7">
        <v>1</v>
      </c>
      <c r="K8" s="7">
        <v>0</v>
      </c>
      <c r="L8" s="7">
        <v>0</v>
      </c>
      <c r="M8" s="7">
        <v>0</v>
      </c>
      <c r="N8" s="7">
        <v>4</v>
      </c>
      <c r="O8" s="7">
        <v>4</v>
      </c>
      <c r="P8" s="7">
        <v>0</v>
      </c>
      <c r="Q8" s="7">
        <v>0</v>
      </c>
      <c r="R8" s="7"/>
      <c r="S8" s="7"/>
      <c r="T8" s="15">
        <f t="shared" si="0"/>
        <v>10</v>
      </c>
      <c r="U8" s="7">
        <v>15</v>
      </c>
      <c r="V8" s="7" t="s">
        <v>156</v>
      </c>
    </row>
    <row r="9" spans="1:22" ht="28.5" x14ac:dyDescent="0.25">
      <c r="A9" s="8">
        <v>7</v>
      </c>
      <c r="B9" s="6" t="s">
        <v>149</v>
      </c>
      <c r="C9" s="6" t="s">
        <v>63</v>
      </c>
      <c r="D9" s="6" t="s">
        <v>95</v>
      </c>
      <c r="E9" s="6" t="s">
        <v>32</v>
      </c>
      <c r="F9" s="6" t="s">
        <v>130</v>
      </c>
      <c r="G9" s="19">
        <v>36458</v>
      </c>
      <c r="H9" s="6" t="s">
        <v>144</v>
      </c>
      <c r="I9" s="6">
        <v>0</v>
      </c>
      <c r="J9" s="6">
        <v>1</v>
      </c>
      <c r="K9" s="6">
        <v>2</v>
      </c>
      <c r="L9" s="6">
        <v>0</v>
      </c>
      <c r="M9" s="6">
        <v>0</v>
      </c>
      <c r="N9" s="6">
        <v>4</v>
      </c>
      <c r="O9" s="6">
        <v>4</v>
      </c>
      <c r="P9" s="6">
        <v>0</v>
      </c>
      <c r="Q9" s="6">
        <v>0</v>
      </c>
      <c r="R9" s="6"/>
      <c r="S9" s="6"/>
      <c r="T9" s="15">
        <f t="shared" si="0"/>
        <v>11</v>
      </c>
      <c r="U9" s="6">
        <v>16</v>
      </c>
      <c r="V9" s="6" t="s">
        <v>156</v>
      </c>
    </row>
    <row r="10" spans="1:22" ht="28.5" x14ac:dyDescent="0.25">
      <c r="A10" s="8">
        <v>8</v>
      </c>
      <c r="B10" s="6" t="s">
        <v>150</v>
      </c>
      <c r="C10" s="6" t="s">
        <v>91</v>
      </c>
      <c r="D10" s="6" t="s">
        <v>151</v>
      </c>
      <c r="E10" s="6" t="s">
        <v>96</v>
      </c>
      <c r="F10" s="6" t="s">
        <v>130</v>
      </c>
      <c r="G10" s="19">
        <v>36469</v>
      </c>
      <c r="H10" s="6" t="s">
        <v>144</v>
      </c>
      <c r="I10" s="6">
        <v>1</v>
      </c>
      <c r="J10" s="6">
        <v>1</v>
      </c>
      <c r="K10" s="6">
        <v>2</v>
      </c>
      <c r="L10" s="6">
        <v>1</v>
      </c>
      <c r="M10" s="6">
        <v>4</v>
      </c>
      <c r="N10" s="6">
        <v>4</v>
      </c>
      <c r="O10" s="6">
        <v>4</v>
      </c>
      <c r="P10" s="6">
        <v>0</v>
      </c>
      <c r="Q10" s="6">
        <v>0</v>
      </c>
      <c r="R10" s="6"/>
      <c r="S10" s="6"/>
      <c r="T10" s="15">
        <f t="shared" si="0"/>
        <v>17</v>
      </c>
      <c r="U10" s="6">
        <v>25</v>
      </c>
      <c r="V10" s="6" t="s">
        <v>156</v>
      </c>
    </row>
    <row r="11" spans="1:22" ht="20.25" customHeight="1" x14ac:dyDescent="0.25">
      <c r="A11" s="8">
        <v>9</v>
      </c>
      <c r="B11" s="6" t="s">
        <v>152</v>
      </c>
      <c r="C11" s="6" t="s">
        <v>153</v>
      </c>
      <c r="D11" s="6" t="s">
        <v>154</v>
      </c>
      <c r="E11" s="6" t="s">
        <v>155</v>
      </c>
      <c r="F11" s="6" t="s">
        <v>130</v>
      </c>
      <c r="G11" s="19">
        <v>36312</v>
      </c>
      <c r="H11" s="6" t="s">
        <v>144</v>
      </c>
      <c r="I11" s="6">
        <v>1</v>
      </c>
      <c r="J11" s="6">
        <v>0</v>
      </c>
      <c r="K11" s="6">
        <v>0</v>
      </c>
      <c r="L11" s="6">
        <v>1</v>
      </c>
      <c r="M11" s="6">
        <v>0</v>
      </c>
      <c r="N11" s="6">
        <v>4</v>
      </c>
      <c r="O11" s="6">
        <v>4</v>
      </c>
      <c r="P11" s="6">
        <v>0</v>
      </c>
      <c r="Q11" s="6">
        <v>0</v>
      </c>
      <c r="R11" s="6"/>
      <c r="S11" s="6"/>
      <c r="T11" s="15">
        <f t="shared" si="0"/>
        <v>10</v>
      </c>
      <c r="U11" s="6">
        <v>15</v>
      </c>
      <c r="V11" s="6" t="s">
        <v>156</v>
      </c>
    </row>
    <row r="12" spans="1:22" ht="23.25" customHeight="1" x14ac:dyDescent="0.25">
      <c r="A12" s="30" t="s">
        <v>9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2">
        <v>12</v>
      </c>
      <c r="U12" s="2">
        <v>18</v>
      </c>
      <c r="V12" s="1"/>
    </row>
    <row r="13" spans="1:22" ht="21.75" customHeight="1" x14ac:dyDescent="0.25">
      <c r="A13" s="32" t="s">
        <v>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2" x14ac:dyDescent="0.25">
      <c r="A14" s="33" t="s">
        <v>8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</row>
    <row r="15" spans="1:22" ht="33" customHeight="1" x14ac:dyDescent="0.25">
      <c r="A15" s="33" t="s">
        <v>12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2" ht="36.75" customHeight="1" x14ac:dyDescent="0.25">
      <c r="A16" s="28" t="s">
        <v>21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</row>
    <row r="17" spans="1:24" ht="36.75" customHeight="1" x14ac:dyDescent="0.25">
      <c r="A17" s="28" t="s">
        <v>21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8" spans="1:24" ht="33.75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4" ht="25.5" customHeight="1" x14ac:dyDescent="0.25">
      <c r="A19" s="28" t="s">
        <v>201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 ht="21.75" customHeight="1" x14ac:dyDescent="0.25">
      <c r="A20" s="28" t="s">
        <v>200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ht="25.5" customHeight="1" x14ac:dyDescent="0.25">
      <c r="A21" s="28" t="s">
        <v>204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ht="23.25" customHeight="1" x14ac:dyDescent="0.25">
      <c r="A22" s="28" t="s">
        <v>202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ht="21" customHeight="1" x14ac:dyDescent="0.25">
      <c r="A23" s="28" t="s">
        <v>203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</sheetData>
  <mergeCells count="12">
    <mergeCell ref="A23:X23"/>
    <mergeCell ref="A16:U16"/>
    <mergeCell ref="A1:V1"/>
    <mergeCell ref="A12:S12"/>
    <mergeCell ref="A13:U13"/>
    <mergeCell ref="A14:U14"/>
    <mergeCell ref="A15:U15"/>
    <mergeCell ref="A17:U17"/>
    <mergeCell ref="A19:X19"/>
    <mergeCell ref="A20:X20"/>
    <mergeCell ref="A21:X21"/>
    <mergeCell ref="A22:X22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topLeftCell="A4" zoomScale="80" zoomScaleNormal="80" workbookViewId="0">
      <selection activeCell="V17" sqref="V17"/>
    </sheetView>
  </sheetViews>
  <sheetFormatPr defaultRowHeight="15" x14ac:dyDescent="0.25"/>
  <cols>
    <col min="1" max="1" width="5.5703125" customWidth="1"/>
    <col min="2" max="3" width="12.85546875" customWidth="1"/>
    <col min="4" max="4" width="12.7109375" customWidth="1"/>
    <col min="5" max="5" width="18.7109375" customWidth="1"/>
    <col min="6" max="6" width="28" customWidth="1"/>
    <col min="7" max="7" width="16.5703125" bestFit="1" customWidth="1"/>
    <col min="8" max="8" width="8" customWidth="1"/>
    <col min="9" max="9" width="4" customWidth="1"/>
    <col min="10" max="10" width="5" customWidth="1"/>
    <col min="11" max="11" width="3.7109375" customWidth="1"/>
    <col min="12" max="12" width="3.42578125" customWidth="1"/>
    <col min="13" max="13" width="5" customWidth="1"/>
    <col min="14" max="14" width="4.28515625" customWidth="1"/>
    <col min="15" max="15" width="4" customWidth="1"/>
    <col min="16" max="16" width="4.7109375" customWidth="1"/>
    <col min="17" max="17" width="4.85546875" customWidth="1"/>
    <col min="18" max="18" width="3.5703125" customWidth="1"/>
    <col min="19" max="19" width="4.42578125" customWidth="1"/>
    <col min="21" max="21" width="10.28515625" customWidth="1"/>
    <col min="22" max="22" width="11.140625" customWidth="1"/>
  </cols>
  <sheetData>
    <row r="1" spans="1:22" ht="39" customHeight="1" x14ac:dyDescent="0.25">
      <c r="A1" s="29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63.75" customHeight="1" x14ac:dyDescent="0.25">
      <c r="A2" s="4" t="s">
        <v>3</v>
      </c>
      <c r="B2" s="4" t="s">
        <v>4</v>
      </c>
      <c r="C2" s="4" t="s">
        <v>25</v>
      </c>
      <c r="D2" s="4" t="s">
        <v>26</v>
      </c>
      <c r="E2" s="4" t="s">
        <v>27</v>
      </c>
      <c r="F2" s="4" t="s">
        <v>0</v>
      </c>
      <c r="G2" s="4" t="s">
        <v>11</v>
      </c>
      <c r="H2" s="4" t="s">
        <v>5</v>
      </c>
      <c r="I2" s="5">
        <v>1</v>
      </c>
      <c r="J2" s="5">
        <v>2</v>
      </c>
      <c r="K2" s="5">
        <v>3</v>
      </c>
      <c r="L2" s="5">
        <v>4</v>
      </c>
      <c r="M2" s="5">
        <v>5</v>
      </c>
      <c r="N2" s="5">
        <v>6</v>
      </c>
      <c r="O2" s="5">
        <v>7</v>
      </c>
      <c r="P2" s="5">
        <v>8</v>
      </c>
      <c r="Q2" s="5">
        <v>9</v>
      </c>
      <c r="R2" s="5">
        <v>10</v>
      </c>
      <c r="S2" s="5">
        <v>11</v>
      </c>
      <c r="T2" s="3" t="s">
        <v>28</v>
      </c>
      <c r="U2" s="3" t="s">
        <v>6</v>
      </c>
      <c r="V2" s="3" t="s">
        <v>1</v>
      </c>
    </row>
    <row r="3" spans="1:22" ht="28.5" x14ac:dyDescent="0.25">
      <c r="A3" s="8">
        <v>1</v>
      </c>
      <c r="B3" s="6" t="s">
        <v>157</v>
      </c>
      <c r="C3" s="6" t="s">
        <v>158</v>
      </c>
      <c r="D3" s="6" t="s">
        <v>159</v>
      </c>
      <c r="E3" s="6" t="s">
        <v>129</v>
      </c>
      <c r="F3" s="6" t="s">
        <v>160</v>
      </c>
      <c r="G3" s="19">
        <v>36027</v>
      </c>
      <c r="H3" s="6" t="s">
        <v>161</v>
      </c>
      <c r="I3" s="6">
        <v>4</v>
      </c>
      <c r="J3" s="6">
        <v>0</v>
      </c>
      <c r="K3" s="6">
        <v>3</v>
      </c>
      <c r="L3" s="6">
        <v>0</v>
      </c>
      <c r="M3" s="6">
        <v>2</v>
      </c>
      <c r="N3" s="6">
        <v>1</v>
      </c>
      <c r="O3" s="6">
        <v>0</v>
      </c>
      <c r="P3" s="6">
        <v>0</v>
      </c>
      <c r="Q3" s="6">
        <v>0</v>
      </c>
      <c r="R3" s="6"/>
      <c r="S3" s="6"/>
      <c r="T3" s="15">
        <f>SUM(I3:S3)</f>
        <v>10</v>
      </c>
      <c r="U3" s="6">
        <v>14</v>
      </c>
      <c r="V3" s="6" t="s">
        <v>156</v>
      </c>
    </row>
    <row r="4" spans="1:22" ht="28.5" x14ac:dyDescent="0.25">
      <c r="A4" s="8">
        <v>2</v>
      </c>
      <c r="B4" s="6" t="s">
        <v>162</v>
      </c>
      <c r="C4" s="6" t="s">
        <v>163</v>
      </c>
      <c r="D4" s="6" t="s">
        <v>164</v>
      </c>
      <c r="E4" s="6" t="s">
        <v>90</v>
      </c>
      <c r="F4" s="6" t="s">
        <v>160</v>
      </c>
      <c r="G4" s="19">
        <v>35944</v>
      </c>
      <c r="H4" s="6" t="s">
        <v>161</v>
      </c>
      <c r="I4" s="6">
        <v>2</v>
      </c>
      <c r="J4" s="6">
        <v>0</v>
      </c>
      <c r="K4" s="6">
        <v>3</v>
      </c>
      <c r="L4" s="6">
        <v>0</v>
      </c>
      <c r="M4" s="6">
        <v>0</v>
      </c>
      <c r="N4" s="6">
        <v>2</v>
      </c>
      <c r="O4" s="6">
        <v>2</v>
      </c>
      <c r="P4" s="6">
        <v>0</v>
      </c>
      <c r="Q4" s="6">
        <v>0</v>
      </c>
      <c r="R4" s="6"/>
      <c r="S4" s="6"/>
      <c r="T4" s="15">
        <f t="shared" ref="T4:T11" si="0">SUM(I4:S4)</f>
        <v>9</v>
      </c>
      <c r="U4" s="6">
        <v>13</v>
      </c>
      <c r="V4" s="6" t="s">
        <v>156</v>
      </c>
    </row>
    <row r="5" spans="1:22" ht="28.5" x14ac:dyDescent="0.25">
      <c r="A5" s="8">
        <v>3</v>
      </c>
      <c r="B5" s="6" t="s">
        <v>165</v>
      </c>
      <c r="C5" s="6" t="s">
        <v>166</v>
      </c>
      <c r="D5" s="6" t="s">
        <v>167</v>
      </c>
      <c r="E5" s="6" t="s">
        <v>168</v>
      </c>
      <c r="F5" s="6" t="s">
        <v>160</v>
      </c>
      <c r="G5" s="19">
        <v>35867</v>
      </c>
      <c r="H5" s="6" t="s">
        <v>161</v>
      </c>
      <c r="I5" s="6">
        <v>3</v>
      </c>
      <c r="J5" s="6">
        <v>2</v>
      </c>
      <c r="K5" s="6">
        <v>3</v>
      </c>
      <c r="L5" s="6">
        <v>0</v>
      </c>
      <c r="M5" s="6">
        <v>3</v>
      </c>
      <c r="N5" s="6">
        <v>1</v>
      </c>
      <c r="O5" s="6">
        <v>0</v>
      </c>
      <c r="P5" s="6">
        <v>0</v>
      </c>
      <c r="Q5" s="6">
        <v>0</v>
      </c>
      <c r="R5" s="6"/>
      <c r="S5" s="6"/>
      <c r="T5" s="15">
        <f t="shared" si="0"/>
        <v>12</v>
      </c>
      <c r="U5" s="6">
        <v>17</v>
      </c>
      <c r="V5" s="6" t="s">
        <v>156</v>
      </c>
    </row>
    <row r="6" spans="1:22" ht="28.5" x14ac:dyDescent="0.25">
      <c r="A6" s="8">
        <v>4</v>
      </c>
      <c r="B6" s="6" t="s">
        <v>169</v>
      </c>
      <c r="C6" s="6" t="s">
        <v>91</v>
      </c>
      <c r="D6" s="6" t="s">
        <v>170</v>
      </c>
      <c r="E6" s="6" t="s">
        <v>90</v>
      </c>
      <c r="F6" s="6" t="s">
        <v>160</v>
      </c>
      <c r="G6" s="19">
        <v>35794</v>
      </c>
      <c r="H6" s="6" t="s">
        <v>161</v>
      </c>
      <c r="I6" s="6">
        <v>0</v>
      </c>
      <c r="J6" s="6">
        <v>2</v>
      </c>
      <c r="K6" s="6">
        <v>3</v>
      </c>
      <c r="L6" s="6">
        <v>4</v>
      </c>
      <c r="M6" s="6">
        <v>0</v>
      </c>
      <c r="N6" s="6">
        <v>1</v>
      </c>
      <c r="O6" s="6">
        <v>0</v>
      </c>
      <c r="P6" s="6">
        <v>0</v>
      </c>
      <c r="Q6" s="6">
        <v>0</v>
      </c>
      <c r="R6" s="6"/>
      <c r="S6" s="6"/>
      <c r="T6" s="15">
        <f t="shared" si="0"/>
        <v>10</v>
      </c>
      <c r="U6" s="6">
        <v>14</v>
      </c>
      <c r="V6" s="6" t="s">
        <v>156</v>
      </c>
    </row>
    <row r="7" spans="1:22" ht="28.5" x14ac:dyDescent="0.25">
      <c r="A7" s="8">
        <v>5</v>
      </c>
      <c r="B7" s="6" t="s">
        <v>171</v>
      </c>
      <c r="C7" s="6" t="s">
        <v>172</v>
      </c>
      <c r="D7" s="6" t="s">
        <v>173</v>
      </c>
      <c r="E7" s="6" t="s">
        <v>143</v>
      </c>
      <c r="F7" s="6" t="s">
        <v>160</v>
      </c>
      <c r="G7" s="19">
        <v>35935</v>
      </c>
      <c r="H7" s="6" t="s">
        <v>174</v>
      </c>
      <c r="I7" s="6">
        <v>3</v>
      </c>
      <c r="J7" s="6">
        <v>0</v>
      </c>
      <c r="K7" s="6">
        <v>3</v>
      </c>
      <c r="L7" s="6">
        <v>0</v>
      </c>
      <c r="M7" s="6">
        <v>2</v>
      </c>
      <c r="N7" s="6">
        <v>1</v>
      </c>
      <c r="O7" s="6">
        <v>0</v>
      </c>
      <c r="P7" s="6">
        <v>0</v>
      </c>
      <c r="Q7" s="6">
        <v>0</v>
      </c>
      <c r="R7" s="6"/>
      <c r="S7" s="6"/>
      <c r="T7" s="15">
        <f t="shared" si="0"/>
        <v>9</v>
      </c>
      <c r="U7" s="6">
        <v>13</v>
      </c>
      <c r="V7" s="6" t="s">
        <v>156</v>
      </c>
    </row>
    <row r="8" spans="1:22" ht="28.5" x14ac:dyDescent="0.25">
      <c r="A8" s="9">
        <v>6</v>
      </c>
      <c r="B8" s="7" t="s">
        <v>175</v>
      </c>
      <c r="C8" s="7" t="s">
        <v>63</v>
      </c>
      <c r="D8" s="7" t="s">
        <v>176</v>
      </c>
      <c r="E8" s="7" t="s">
        <v>38</v>
      </c>
      <c r="F8" s="7" t="s">
        <v>160</v>
      </c>
      <c r="G8" s="20">
        <v>35988</v>
      </c>
      <c r="H8" s="7" t="s">
        <v>174</v>
      </c>
      <c r="I8" s="7">
        <v>2</v>
      </c>
      <c r="J8" s="7">
        <v>0</v>
      </c>
      <c r="K8" s="7">
        <v>3</v>
      </c>
      <c r="L8" s="7">
        <v>3</v>
      </c>
      <c r="M8" s="7">
        <v>0</v>
      </c>
      <c r="N8" s="7">
        <v>1</v>
      </c>
      <c r="O8" s="7">
        <v>2</v>
      </c>
      <c r="P8" s="7">
        <v>0</v>
      </c>
      <c r="Q8" s="7">
        <v>0</v>
      </c>
      <c r="R8" s="7"/>
      <c r="S8" s="7"/>
      <c r="T8" s="15">
        <f t="shared" si="0"/>
        <v>11</v>
      </c>
      <c r="U8" s="7">
        <v>16</v>
      </c>
      <c r="V8" s="7" t="s">
        <v>156</v>
      </c>
    </row>
    <row r="9" spans="1:22" ht="28.5" x14ac:dyDescent="0.25">
      <c r="A9" s="8">
        <v>7</v>
      </c>
      <c r="B9" s="6" t="s">
        <v>177</v>
      </c>
      <c r="C9" s="6" t="s">
        <v>63</v>
      </c>
      <c r="D9" s="6" t="s">
        <v>178</v>
      </c>
      <c r="E9" s="6" t="s">
        <v>72</v>
      </c>
      <c r="F9" s="6" t="s">
        <v>160</v>
      </c>
      <c r="G9" s="19">
        <v>35887</v>
      </c>
      <c r="H9" s="6" t="s">
        <v>174</v>
      </c>
      <c r="I9" s="6">
        <v>4</v>
      </c>
      <c r="J9" s="6">
        <v>0</v>
      </c>
      <c r="K9" s="6">
        <v>3</v>
      </c>
      <c r="L9" s="6">
        <v>0</v>
      </c>
      <c r="M9" s="6">
        <v>2</v>
      </c>
      <c r="N9" s="6">
        <v>1</v>
      </c>
      <c r="O9" s="6">
        <v>0</v>
      </c>
      <c r="P9" s="6">
        <v>0</v>
      </c>
      <c r="Q9" s="6">
        <v>0</v>
      </c>
      <c r="R9" s="6"/>
      <c r="S9" s="6"/>
      <c r="T9" s="15">
        <f t="shared" si="0"/>
        <v>10</v>
      </c>
      <c r="U9" s="6">
        <v>14</v>
      </c>
      <c r="V9" s="6" t="s">
        <v>156</v>
      </c>
    </row>
    <row r="10" spans="1:22" ht="28.5" x14ac:dyDescent="0.25">
      <c r="A10" s="8">
        <v>8</v>
      </c>
      <c r="B10" s="6" t="s">
        <v>179</v>
      </c>
      <c r="C10" s="6" t="s">
        <v>180</v>
      </c>
      <c r="D10" s="6" t="s">
        <v>181</v>
      </c>
      <c r="E10" s="6" t="s">
        <v>182</v>
      </c>
      <c r="F10" s="6" t="s">
        <v>160</v>
      </c>
      <c r="G10" s="19">
        <v>36113</v>
      </c>
      <c r="H10" s="6" t="s">
        <v>174</v>
      </c>
      <c r="I10" s="6">
        <v>4</v>
      </c>
      <c r="J10" s="6">
        <v>0</v>
      </c>
      <c r="K10" s="6">
        <v>3</v>
      </c>
      <c r="L10" s="6">
        <v>5</v>
      </c>
      <c r="M10" s="6">
        <v>3</v>
      </c>
      <c r="N10" s="6">
        <v>1</v>
      </c>
      <c r="O10" s="6">
        <v>0</v>
      </c>
      <c r="P10" s="6">
        <v>0</v>
      </c>
      <c r="Q10" s="6">
        <v>0</v>
      </c>
      <c r="R10" s="6"/>
      <c r="S10" s="6"/>
      <c r="T10" s="15">
        <f t="shared" si="0"/>
        <v>16</v>
      </c>
      <c r="U10" s="6">
        <v>23</v>
      </c>
      <c r="V10" s="6" t="s">
        <v>156</v>
      </c>
    </row>
    <row r="11" spans="1:22" ht="20.25" customHeight="1" x14ac:dyDescent="0.25">
      <c r="A11" s="8">
        <v>9</v>
      </c>
      <c r="B11" s="6" t="s">
        <v>183</v>
      </c>
      <c r="C11" s="6" t="s">
        <v>184</v>
      </c>
      <c r="D11" s="6" t="s">
        <v>185</v>
      </c>
      <c r="E11" s="6" t="s">
        <v>186</v>
      </c>
      <c r="F11" s="6" t="s">
        <v>160</v>
      </c>
      <c r="G11" s="19">
        <v>36144</v>
      </c>
      <c r="H11" s="6" t="s">
        <v>174</v>
      </c>
      <c r="I11" s="6">
        <v>4</v>
      </c>
      <c r="J11" s="6">
        <v>0</v>
      </c>
      <c r="K11" s="6">
        <v>3</v>
      </c>
      <c r="L11" s="6">
        <v>4</v>
      </c>
      <c r="M11" s="6">
        <v>0</v>
      </c>
      <c r="N11" s="6">
        <v>2</v>
      </c>
      <c r="O11" s="6">
        <v>0</v>
      </c>
      <c r="P11" s="6">
        <v>0</v>
      </c>
      <c r="Q11" s="6">
        <v>0</v>
      </c>
      <c r="R11" s="6"/>
      <c r="S11" s="6"/>
      <c r="T11" s="15">
        <f t="shared" si="0"/>
        <v>13</v>
      </c>
      <c r="U11" s="6">
        <v>19</v>
      </c>
      <c r="V11" s="6" t="s">
        <v>156</v>
      </c>
    </row>
    <row r="12" spans="1:22" ht="28.5" x14ac:dyDescent="0.25">
      <c r="A12" s="8">
        <v>10</v>
      </c>
      <c r="B12" s="6" t="s">
        <v>187</v>
      </c>
      <c r="C12" s="6" t="s">
        <v>78</v>
      </c>
      <c r="D12" s="6" t="s">
        <v>188</v>
      </c>
      <c r="E12" s="6" t="s">
        <v>88</v>
      </c>
      <c r="F12" s="6" t="s">
        <v>160</v>
      </c>
      <c r="G12" s="19">
        <v>35706</v>
      </c>
      <c r="H12" s="6">
        <v>11</v>
      </c>
      <c r="I12" s="6">
        <v>6</v>
      </c>
      <c r="J12" s="6">
        <v>0</v>
      </c>
      <c r="K12" s="6">
        <v>3</v>
      </c>
      <c r="L12" s="6">
        <v>5</v>
      </c>
      <c r="M12" s="6">
        <v>4</v>
      </c>
      <c r="N12" s="6">
        <v>2</v>
      </c>
      <c r="O12" s="6">
        <v>4</v>
      </c>
      <c r="P12" s="6">
        <v>6</v>
      </c>
      <c r="Q12" s="6">
        <v>10</v>
      </c>
      <c r="R12" s="6"/>
      <c r="S12" s="6"/>
      <c r="T12" s="15">
        <f>SUM(I12:S12)</f>
        <v>40</v>
      </c>
      <c r="U12" s="6">
        <v>57</v>
      </c>
      <c r="V12" s="6" t="s">
        <v>189</v>
      </c>
    </row>
    <row r="13" spans="1:22" ht="19.5" customHeight="1" x14ac:dyDescent="0.25">
      <c r="A13" s="8">
        <v>11</v>
      </c>
      <c r="B13" s="6" t="s">
        <v>190</v>
      </c>
      <c r="C13" s="6" t="s">
        <v>36</v>
      </c>
      <c r="D13" s="6" t="s">
        <v>191</v>
      </c>
      <c r="E13" s="6" t="s">
        <v>32</v>
      </c>
      <c r="F13" s="6" t="s">
        <v>160</v>
      </c>
      <c r="G13" s="19">
        <v>35669</v>
      </c>
      <c r="H13" s="6">
        <v>11</v>
      </c>
      <c r="I13" s="6">
        <v>0</v>
      </c>
      <c r="J13" s="6">
        <v>0</v>
      </c>
      <c r="K13" s="6">
        <v>3</v>
      </c>
      <c r="L13" s="6">
        <v>0</v>
      </c>
      <c r="M13" s="6">
        <v>3</v>
      </c>
      <c r="N13" s="6">
        <v>1</v>
      </c>
      <c r="O13" s="6">
        <v>0</v>
      </c>
      <c r="P13" s="6">
        <v>3</v>
      </c>
      <c r="Q13" s="6">
        <v>0</v>
      </c>
      <c r="R13" s="6"/>
      <c r="S13" s="6"/>
      <c r="T13" s="15">
        <f t="shared" ref="T13:T16" si="1">SUM(I13:S13)</f>
        <v>10</v>
      </c>
      <c r="U13" s="6">
        <v>14</v>
      </c>
      <c r="V13" s="6" t="s">
        <v>156</v>
      </c>
    </row>
    <row r="14" spans="1:22" ht="28.5" x14ac:dyDescent="0.25">
      <c r="A14" s="8">
        <v>12</v>
      </c>
      <c r="B14" s="6" t="s">
        <v>192</v>
      </c>
      <c r="C14" s="6" t="s">
        <v>193</v>
      </c>
      <c r="D14" s="6" t="s">
        <v>185</v>
      </c>
      <c r="E14" s="6" t="s">
        <v>38</v>
      </c>
      <c r="F14" s="6" t="s">
        <v>160</v>
      </c>
      <c r="G14" s="19">
        <v>35781</v>
      </c>
      <c r="H14" s="6">
        <v>11</v>
      </c>
      <c r="I14" s="6">
        <v>4</v>
      </c>
      <c r="J14" s="6">
        <v>0</v>
      </c>
      <c r="K14" s="6">
        <v>3</v>
      </c>
      <c r="L14" s="6">
        <v>0</v>
      </c>
      <c r="M14" s="6">
        <v>3</v>
      </c>
      <c r="N14" s="6">
        <v>0</v>
      </c>
      <c r="O14" s="6">
        <v>0</v>
      </c>
      <c r="P14" s="6">
        <v>0</v>
      </c>
      <c r="Q14" s="6">
        <v>0</v>
      </c>
      <c r="R14" s="6"/>
      <c r="S14" s="6"/>
      <c r="T14" s="15">
        <f t="shared" si="1"/>
        <v>10</v>
      </c>
      <c r="U14" s="6">
        <v>14</v>
      </c>
      <c r="V14" s="6" t="s">
        <v>156</v>
      </c>
    </row>
    <row r="15" spans="1:22" ht="28.5" x14ac:dyDescent="0.25">
      <c r="A15" s="8">
        <v>13</v>
      </c>
      <c r="B15" s="6" t="s">
        <v>194</v>
      </c>
      <c r="C15" s="6" t="s">
        <v>166</v>
      </c>
      <c r="D15" s="6" t="s">
        <v>34</v>
      </c>
      <c r="E15" s="6" t="s">
        <v>195</v>
      </c>
      <c r="F15" s="6" t="s">
        <v>160</v>
      </c>
      <c r="G15" s="19">
        <v>35751</v>
      </c>
      <c r="H15" s="6">
        <v>11</v>
      </c>
      <c r="I15" s="6">
        <v>4</v>
      </c>
      <c r="J15" s="6">
        <v>0</v>
      </c>
      <c r="K15" s="6">
        <v>3</v>
      </c>
      <c r="L15" s="6">
        <v>4</v>
      </c>
      <c r="M15" s="6">
        <v>0</v>
      </c>
      <c r="N15" s="6">
        <v>2</v>
      </c>
      <c r="O15" s="6">
        <v>0</v>
      </c>
      <c r="P15" s="6">
        <v>0</v>
      </c>
      <c r="Q15" s="6">
        <v>0</v>
      </c>
      <c r="R15" s="6"/>
      <c r="S15" s="6"/>
      <c r="T15" s="15">
        <f t="shared" si="1"/>
        <v>13</v>
      </c>
      <c r="U15" s="6">
        <v>19</v>
      </c>
      <c r="V15" s="6" t="s">
        <v>156</v>
      </c>
    </row>
    <row r="16" spans="1:22" ht="28.5" x14ac:dyDescent="0.25">
      <c r="A16" s="8">
        <v>14</v>
      </c>
      <c r="B16" s="6" t="s">
        <v>196</v>
      </c>
      <c r="C16" s="6" t="s">
        <v>197</v>
      </c>
      <c r="D16" s="6" t="s">
        <v>198</v>
      </c>
      <c r="E16" s="6" t="s">
        <v>199</v>
      </c>
      <c r="F16" s="6" t="s">
        <v>160</v>
      </c>
      <c r="G16" s="19">
        <v>35729</v>
      </c>
      <c r="H16" s="6">
        <v>11</v>
      </c>
      <c r="I16" s="6">
        <v>3</v>
      </c>
      <c r="J16" s="6">
        <v>2</v>
      </c>
      <c r="K16" s="6">
        <v>3</v>
      </c>
      <c r="L16" s="6">
        <v>4</v>
      </c>
      <c r="M16" s="6">
        <v>0</v>
      </c>
      <c r="N16" s="6">
        <v>2</v>
      </c>
      <c r="O16" s="6">
        <v>0</v>
      </c>
      <c r="P16" s="6">
        <v>0</v>
      </c>
      <c r="Q16" s="6">
        <v>0</v>
      </c>
      <c r="R16" s="6"/>
      <c r="S16" s="6"/>
      <c r="T16" s="15">
        <f t="shared" si="1"/>
        <v>14</v>
      </c>
      <c r="U16" s="6">
        <v>20</v>
      </c>
      <c r="V16" s="6" t="s">
        <v>156</v>
      </c>
    </row>
    <row r="17" spans="1:24" ht="23.25" customHeight="1" x14ac:dyDescent="0.25">
      <c r="A17" s="30" t="s">
        <v>9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">
        <v>13.4</v>
      </c>
      <c r="U17" s="2">
        <v>19.7</v>
      </c>
      <c r="V17" s="1"/>
    </row>
    <row r="18" spans="1:24" ht="21.75" customHeight="1" x14ac:dyDescent="0.25">
      <c r="A18" s="32" t="s">
        <v>7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4" x14ac:dyDescent="0.25">
      <c r="A19" s="33" t="s">
        <v>24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</row>
    <row r="20" spans="1:24" ht="36.75" customHeight="1" x14ac:dyDescent="0.25">
      <c r="A20" s="28" t="s">
        <v>205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7"/>
    </row>
    <row r="21" spans="1:24" ht="36.75" customHeight="1" x14ac:dyDescent="0.25">
      <c r="A21" s="28" t="s">
        <v>21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</row>
    <row r="22" spans="1:24" ht="33.75" customHeight="1" x14ac:dyDescent="0.25">
      <c r="A22" s="13"/>
      <c r="B22" s="13"/>
      <c r="C22" s="13"/>
      <c r="D22" s="14"/>
      <c r="E22" s="14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4" ht="25.5" customHeight="1" x14ac:dyDescent="0.25">
      <c r="A23" s="28" t="s">
        <v>201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1:24" ht="21.75" customHeight="1" x14ac:dyDescent="0.25">
      <c r="A24" s="28" t="s">
        <v>200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4" ht="25.5" customHeight="1" x14ac:dyDescent="0.25">
      <c r="A25" s="28" t="s">
        <v>204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</row>
    <row r="26" spans="1:24" ht="23.25" customHeight="1" x14ac:dyDescent="0.25">
      <c r="A26" s="28" t="s">
        <v>202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</row>
    <row r="27" spans="1:24" ht="21" customHeight="1" x14ac:dyDescent="0.25">
      <c r="A27" s="28" t="s">
        <v>203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</row>
  </sheetData>
  <mergeCells count="11">
    <mergeCell ref="A20:U20"/>
    <mergeCell ref="A21:U21"/>
    <mergeCell ref="A1:V1"/>
    <mergeCell ref="A17:S17"/>
    <mergeCell ref="A18:U18"/>
    <mergeCell ref="A19:U19"/>
    <mergeCell ref="A23:X23"/>
    <mergeCell ref="A24:X24"/>
    <mergeCell ref="A25:X25"/>
    <mergeCell ref="A26:X26"/>
    <mergeCell ref="A27:X27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</vt:lpstr>
      <vt:lpstr>6</vt:lpstr>
      <vt:lpstr>7</vt:lpstr>
      <vt:lpstr>8</vt:lpstr>
      <vt:lpstr>9</vt:lpstr>
      <vt:lpstr>10-11</vt:lpstr>
    </vt:vector>
  </TitlesOfParts>
  <Company>Юниор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Терникова</dc:creator>
  <cp:lastModifiedBy>3</cp:lastModifiedBy>
  <cp:lastPrinted>2013-12-12T08:13:27Z</cp:lastPrinted>
  <dcterms:created xsi:type="dcterms:W3CDTF">2011-11-28T06:59:17Z</dcterms:created>
  <dcterms:modified xsi:type="dcterms:W3CDTF">2014-09-27T06:40:44Z</dcterms:modified>
</cp:coreProperties>
</file>